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D93EF85C-BCD0-4442-A737-E38E8E86589E}" xr6:coauthVersionLast="47" xr6:coauthVersionMax="47" xr10:uidLastSave="{00000000-0000-0000-0000-000000000000}"/>
  <bookViews>
    <workbookView xWindow="-120" yWindow="-120" windowWidth="29040" windowHeight="15840" xr2:uid="{30ED5353-88C7-40C1-9411-3693F688054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2" l="1"/>
  <c r="C106" i="2"/>
</calcChain>
</file>

<file path=xl/sharedStrings.xml><?xml version="1.0" encoding="utf-8"?>
<sst xmlns="http://schemas.openxmlformats.org/spreadsheetml/2006/main" count="1210" uniqueCount="303">
  <si>
    <t>CONTPAQ i</t>
  </si>
  <si>
    <t xml:space="preserve">      NÓMINAS</t>
  </si>
  <si>
    <t>SISTEMA PARA DIF TEPATITLAN JALISCO</t>
  </si>
  <si>
    <t>Lista de Raya (forma tabular)</t>
  </si>
  <si>
    <t>Periodo 12 al 12 Quincenal del 16/06/2024 al 30/06/2024</t>
  </si>
  <si>
    <t>Reg Pat IMSS: 11111111111</t>
  </si>
  <si>
    <t xml:space="preserve">RFC: SDI -871121-9C6 </t>
  </si>
  <si>
    <t>Fecha: 27/Jun/2024</t>
  </si>
  <si>
    <t>Hora: 15:57:18:7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</si>
  <si>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</si>
  <si>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</si>
  <si>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</si>
  <si>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</si>
  <si>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</si>
  <si>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</si>
  <si>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</si>
  <si>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</si>
  <si>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</si>
  <si>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</si>
  <si>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</si>
  <si>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</si>
  <si>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</si>
  <si>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</si>
  <si>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</si>
  <si>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</si>
  <si>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</si>
  <si>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</si>
  <si>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</si>
  <si>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</si>
  <si>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</si>
  <si>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</si>
  <si>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</si>
  <si>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</si>
  <si>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</si>
  <si>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</si>
  <si>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</si>
  <si>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</si>
  <si>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</si>
  <si>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</si>
  <si>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</si>
  <si>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</si>
  <si>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</si>
  <si>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</si>
  <si>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</si>
  <si>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</si>
  <si>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</si>
  <si>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</si>
  <si>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</si>
  <si>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</si>
  <si>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</si>
  <si>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</si>
  <si>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</si>
  <si>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</si>
  <si>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</si>
  <si>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</si>
  <si>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</si>
  <si>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</si>
  <si>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</si>
  <si>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</si>
  <si>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</si>
  <si>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</si>
  <si>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</si>
  <si>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</si>
  <si>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</si>
  <si>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</si>
  <si>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</si>
  <si>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</si>
  <si>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</si>
  <si>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</si>
  <si>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</si>
  <si>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</si>
  <si>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</si>
  <si>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</si>
  <si>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</si>
  <si>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</si>
  <si>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</si>
  <si>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</si>
  <si>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</si>
  <si>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</si>
  <si>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</si>
  <si>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</si>
  <si>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</si>
  <si>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</si>
  <si>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</si>
  <si>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</si>
  <si>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</si>
  <si>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</si>
  <si>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</si>
  <si>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</si>
  <si>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</si>
  <si>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</si>
  <si>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</si>
  <si>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</si>
  <si>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</si>
  <si>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</si>
  <si>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</si>
  <si>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</si>
  <si>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</si>
  <si>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</si>
  <si>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</si>
  <si>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</si>
  <si>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</si>
  <si>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</si>
  <si>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</si>
  <si>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</si>
  <si>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352</t>
  </si>
  <si>
    <t>RIOS ARRIAGA ANGEL ABRAHAM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</si>
  <si>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</si>
  <si>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</si>
  <si>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</si>
  <si>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</si>
  <si>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</si>
  <si>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</si>
  <si>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</si>
  <si>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</si>
  <si>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</si>
  <si>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</si>
  <si>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</si>
  <si>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</si>
  <si>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</si>
  <si>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</si>
  <si>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</si>
  <si>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</si>
  <si>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</si>
  <si>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</si>
  <si>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</si>
  <si>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</si>
  <si>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</si>
  <si>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</si>
  <si>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</si>
  <si>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</si>
  <si>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</si>
  <si>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</si>
  <si>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</si>
  <si>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</si>
  <si>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</si>
  <si>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</si>
  <si>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</si>
  <si>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</si>
  <si>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</si>
  <si>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</si>
  <si>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</si>
  <si>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</si>
  <si>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</si>
  <si>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</si>
  <si>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</si>
  <si>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</si>
  <si>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</si>
  <si>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</si>
  <si>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</si>
  <si>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</si>
  <si>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</si>
  <si>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</si>
  <si>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</si>
  <si>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</si>
  <si>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</si>
  <si>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</si>
  <si>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</si>
  <si>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</si>
  <si>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</si>
  <si>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</si>
  <si>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</si>
  <si>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</si>
  <si>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</si>
  <si>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</si>
  <si>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</si>
  <si>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</si>
  <si>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</si>
  <si>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</si>
  <si>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</si>
  <si>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</si>
  <si>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</si>
  <si>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</si>
  <si>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</si>
  <si>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</si>
  <si>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</si>
  <si>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</si>
  <si>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</si>
  <si>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</si>
  <si>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</si>
  <si>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</si>
  <si>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</si>
  <si>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</si>
  <si>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</si>
  <si>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</si>
  <si>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</si>
  <si>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</si>
  <si>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</si>
  <si>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</si>
  <si>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</si>
  <si>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</si>
  <si>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</si>
  <si>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</si>
  <si>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</si>
  <si>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</si>
  <si>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</si>
  <si>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</si>
  <si>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</si>
  <si>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</si>
  <si>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</si>
  <si>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</si>
  <si>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</si>
  <si>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</si>
  <si>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</si>
  <si>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</si>
  <si>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</si>
  <si>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</si>
  <si>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336</t>
  </si>
  <si>
    <t>JIMENEZ GOMEZ MIGUEL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</si>
  <si>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</si>
  <si>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</si>
  <si>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</si>
  <si>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</si>
  <si>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</si>
  <si>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</si>
  <si>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</si>
  <si>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</si>
  <si>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</si>
  <si>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</si>
  <si>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</si>
  <si>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</si>
  <si>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</si>
  <si>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</si>
  <si>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</si>
  <si>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</si>
  <si>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</si>
  <si>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</si>
  <si>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</si>
  <si>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</si>
  <si>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</si>
  <si>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</si>
  <si>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</si>
  <si>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</si>
  <si>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</si>
  <si>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</si>
  <si>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</si>
  <si>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</si>
  <si>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</si>
  <si>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</si>
  <si>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</si>
  <si>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</si>
  <si>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</si>
  <si>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</si>
  <si>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</si>
  <si>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</si>
  <si>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</si>
  <si>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</si>
  <si>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</si>
  <si>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</si>
  <si>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</si>
  <si>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</si>
  <si>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</si>
  <si>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</si>
  <si>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</si>
  <si>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</si>
  <si>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</si>
  <si>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</si>
  <si>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</si>
  <si>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</si>
  <si>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</si>
  <si>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</si>
  <si>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</si>
  <si>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</si>
  <si>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</si>
  <si>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</si>
  <si>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</si>
  <si>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</si>
  <si>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</si>
  <si>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</si>
  <si>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</si>
  <si>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</si>
  <si>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</si>
  <si>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</si>
  <si>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</si>
  <si>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</si>
  <si>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</si>
  <si>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</si>
  <si>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</si>
  <si>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</si>
  <si>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</si>
  <si>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</si>
  <si>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</si>
  <si>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</si>
  <si>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</si>
  <si>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</si>
  <si>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</si>
  <si>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</si>
  <si>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</si>
  <si>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60</t>
  </si>
  <si>
    <t>49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</si>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</sst>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CEB32-DE30-43AB-964E-0C3F7DA1600B}">
  <dimension ref="A1:AI202"/>
  <sheetViews>
    <sheetView tabSelected="1" zoomScaleNormal="100" zoomScaleSheetLayoutView="24" workbookViewId="0">
      <pane xSplit="2" ySplit="8" topLeftCell="Y169" activePane="bottomRight" state="frozen"/>
      <selection pane="topRight" activeCell="C1" sqref="C1"/>
      <selection pane="bottomLeft" activeCell="A9" sqref="A9"/>
      <selection pane="bottomRight" activeCell="AF176" sqref="AF1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286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2024</v>
      </c>
      <c r="D15" s="1">
        <v>0</v>
      </c>
      <c r="E15" s="1">
        <v>0</v>
      </c>
      <c r="F15" s="1">
        <v>0</v>
      </c>
      <c r="G15" s="1">
        <v>1771</v>
      </c>
      <c r="H15" s="1">
        <v>442.75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5327.89</v>
      </c>
      <c r="Q15" s="1">
        <v>-192.43</v>
      </c>
      <c r="R15" s="1">
        <v>0</v>
      </c>
      <c r="S15" s="1">
        <v>256.43</v>
      </c>
      <c r="T15" s="1">
        <v>0</v>
      </c>
      <c r="U15" s="1">
        <v>64</v>
      </c>
      <c r="V15" s="1">
        <v>0</v>
      </c>
      <c r="W15" s="1">
        <v>0</v>
      </c>
      <c r="X15" s="1">
        <v>0</v>
      </c>
      <c r="Y15" s="1">
        <v>-0.04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2641.89</v>
      </c>
      <c r="AG15" s="1">
        <v>2686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3500</v>
      </c>
      <c r="D16" s="1">
        <v>0</v>
      </c>
      <c r="E16" s="1">
        <v>0</v>
      </c>
      <c r="F16" s="1">
        <v>0</v>
      </c>
      <c r="G16" s="1">
        <v>250</v>
      </c>
      <c r="H16" s="1">
        <v>62.5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4898.1000000000004</v>
      </c>
      <c r="Q16" s="1">
        <v>-192.43</v>
      </c>
      <c r="R16" s="1">
        <v>0</v>
      </c>
      <c r="S16" s="1">
        <v>251.54</v>
      </c>
      <c r="T16" s="1">
        <v>0</v>
      </c>
      <c r="U16" s="1">
        <v>59.1</v>
      </c>
      <c r="V16" s="1">
        <v>0</v>
      </c>
      <c r="W16" s="1">
        <v>0</v>
      </c>
      <c r="X16" s="1">
        <v>0</v>
      </c>
      <c r="Y16" s="1">
        <v>0.15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2354.5</v>
      </c>
      <c r="AG16" s="1">
        <v>2543.6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3166.4</v>
      </c>
      <c r="D17" s="1">
        <v>0</v>
      </c>
      <c r="E17" s="1">
        <v>0</v>
      </c>
      <c r="F17" s="1">
        <v>0</v>
      </c>
      <c r="G17" s="1">
        <v>1583.2</v>
      </c>
      <c r="H17" s="1">
        <v>395.8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6331.66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4950.2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2970</v>
      </c>
      <c r="D21" s="1">
        <v>0</v>
      </c>
      <c r="E21" s="1">
        <v>0</v>
      </c>
      <c r="F21" s="1">
        <v>0</v>
      </c>
      <c r="G21" s="1">
        <v>1080</v>
      </c>
      <c r="H21" s="1">
        <v>270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5435.81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4473.3999999999996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55654.65</v>
      </c>
      <c r="D29" s="16">
        <v>0</v>
      </c>
      <c r="E29" s="16">
        <v>0</v>
      </c>
      <c r="F29" s="16">
        <v>0</v>
      </c>
      <c r="G29" s="16">
        <v>4684.2</v>
      </c>
      <c r="H29" s="16">
        <v>1171.05</v>
      </c>
      <c r="I29" s="16">
        <v>9912</v>
      </c>
      <c r="J29" s="16">
        <v>12970.86</v>
      </c>
      <c r="K29" s="16">
        <v>3016.94</v>
      </c>
      <c r="L29" s="16">
        <v>0</v>
      </c>
      <c r="M29" s="16">
        <v>0</v>
      </c>
      <c r="N29" s="16">
        <v>0</v>
      </c>
      <c r="O29" s="16">
        <v>0</v>
      </c>
      <c r="P29" s="16">
        <v>77497.7</v>
      </c>
      <c r="Q29" s="16">
        <v>-1924.3</v>
      </c>
      <c r="R29" s="16">
        <v>0</v>
      </c>
      <c r="S29" s="16">
        <v>4487.4399999999996</v>
      </c>
      <c r="T29" s="16">
        <v>0</v>
      </c>
      <c r="U29" s="16">
        <v>2563.0500000000002</v>
      </c>
      <c r="V29" s="16">
        <v>0</v>
      </c>
      <c r="W29" s="16">
        <v>0</v>
      </c>
      <c r="X29" s="16">
        <v>0</v>
      </c>
      <c r="Y29" s="16">
        <v>-0.06</v>
      </c>
      <c r="Z29" s="16">
        <v>0</v>
      </c>
      <c r="AA29" s="16">
        <v>0</v>
      </c>
      <c r="AB29" s="16">
        <v>0</v>
      </c>
      <c r="AC29" s="16">
        <v>0</v>
      </c>
      <c r="AD29" s="16">
        <v>3016.94</v>
      </c>
      <c r="AE29" s="16">
        <v>0</v>
      </c>
      <c r="AF29" s="16">
        <v>19633.900000000001</v>
      </c>
      <c r="AG29" s="16">
        <v>57863.8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3483.04</v>
      </c>
      <c r="D32" s="1">
        <v>0</v>
      </c>
      <c r="E32" s="1">
        <v>0</v>
      </c>
      <c r="F32" s="1">
        <v>0</v>
      </c>
      <c r="G32" s="1">
        <v>1266.56</v>
      </c>
      <c r="H32" s="1">
        <v>316.64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6252.5</v>
      </c>
      <c r="Q32" s="1">
        <v>0</v>
      </c>
      <c r="R32" s="1">
        <v>0</v>
      </c>
      <c r="S32" s="1">
        <v>360.29</v>
      </c>
      <c r="T32" s="1">
        <v>0</v>
      </c>
      <c r="U32" s="1">
        <v>360.29</v>
      </c>
      <c r="V32" s="1">
        <v>0</v>
      </c>
      <c r="W32" s="1">
        <v>0</v>
      </c>
      <c r="X32" s="1">
        <v>0</v>
      </c>
      <c r="Y32" s="1">
        <v>0.05</v>
      </c>
      <c r="Z32" s="1">
        <v>0</v>
      </c>
      <c r="AA32" s="1">
        <v>0</v>
      </c>
      <c r="AB32" s="1">
        <v>0</v>
      </c>
      <c r="AC32" s="1">
        <v>0</v>
      </c>
      <c r="AD32" s="1">
        <v>237.48</v>
      </c>
      <c r="AE32" s="1">
        <v>0</v>
      </c>
      <c r="AF32" s="1">
        <v>3263.5</v>
      </c>
      <c r="AG32" s="1">
        <v>2989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6827.76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3211.36</v>
      </c>
      <c r="AG33" s="1">
        <v>3616.4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5935.86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3700.46</v>
      </c>
      <c r="AG34" s="1">
        <v>2235.4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3036</v>
      </c>
      <c r="D35" s="1">
        <v>0</v>
      </c>
      <c r="E35" s="1">
        <v>0</v>
      </c>
      <c r="F35" s="1">
        <v>0</v>
      </c>
      <c r="G35" s="1">
        <v>759</v>
      </c>
      <c r="H35" s="1">
        <v>189.75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5074.8900000000003</v>
      </c>
      <c r="Q35" s="1">
        <v>-192.43</v>
      </c>
      <c r="R35" s="1">
        <v>0</v>
      </c>
      <c r="S35" s="1">
        <v>256.43</v>
      </c>
      <c r="T35" s="1">
        <v>0</v>
      </c>
      <c r="U35" s="1">
        <v>64</v>
      </c>
      <c r="V35" s="1">
        <v>0</v>
      </c>
      <c r="W35" s="1">
        <v>0</v>
      </c>
      <c r="X35" s="1">
        <v>0</v>
      </c>
      <c r="Y35" s="1">
        <v>-0.04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2506.89</v>
      </c>
      <c r="AG35" s="1">
        <v>2568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4432.96</v>
      </c>
      <c r="D36" s="1">
        <v>0</v>
      </c>
      <c r="E36" s="1">
        <v>0</v>
      </c>
      <c r="F36" s="1">
        <v>0</v>
      </c>
      <c r="G36" s="1">
        <v>316.64</v>
      </c>
      <c r="H36" s="1">
        <v>79.16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6015.02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-0.03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2511.42</v>
      </c>
      <c r="AG36" s="1">
        <v>3503.6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1877.46</v>
      </c>
      <c r="AG41" s="1">
        <v>4058.4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4554.3999999999996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0.01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1381.46</v>
      </c>
      <c r="AG43" s="1">
        <v>4554.3999999999996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7339.8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1080.0899999999999</v>
      </c>
      <c r="K44" s="1">
        <v>366.99</v>
      </c>
      <c r="L44" s="1">
        <v>0</v>
      </c>
      <c r="M44" s="1">
        <v>0</v>
      </c>
      <c r="N44" s="1">
        <v>0</v>
      </c>
      <c r="O44" s="1">
        <v>0</v>
      </c>
      <c r="P44" s="1">
        <v>8786.8799999999992</v>
      </c>
      <c r="Q44" s="1">
        <v>0</v>
      </c>
      <c r="R44" s="1">
        <v>0</v>
      </c>
      <c r="S44" s="1">
        <v>755.15</v>
      </c>
      <c r="T44" s="1">
        <v>0</v>
      </c>
      <c r="U44" s="1">
        <v>755.15</v>
      </c>
      <c r="V44" s="1">
        <v>0</v>
      </c>
      <c r="W44" s="1">
        <v>0</v>
      </c>
      <c r="X44" s="1">
        <v>0</v>
      </c>
      <c r="Y44" s="1">
        <v>-0.05</v>
      </c>
      <c r="Z44" s="1">
        <v>0</v>
      </c>
      <c r="AA44" s="1">
        <v>0</v>
      </c>
      <c r="AB44" s="1">
        <v>0</v>
      </c>
      <c r="AC44" s="1">
        <v>0</v>
      </c>
      <c r="AD44" s="1">
        <v>366.99</v>
      </c>
      <c r="AE44" s="1">
        <v>0</v>
      </c>
      <c r="AF44" s="1">
        <v>1489.08</v>
      </c>
      <c r="AG44" s="1">
        <v>7297.8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1963.2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807.52</v>
      </c>
      <c r="K45" s="1">
        <v>98.16</v>
      </c>
      <c r="L45" s="1">
        <v>0</v>
      </c>
      <c r="M45" s="1">
        <v>0</v>
      </c>
      <c r="N45" s="1">
        <v>0</v>
      </c>
      <c r="O45" s="1">
        <v>0</v>
      </c>
      <c r="P45" s="1">
        <v>2868.88</v>
      </c>
      <c r="Q45" s="1">
        <v>-192.43</v>
      </c>
      <c r="R45" s="1">
        <v>0</v>
      </c>
      <c r="S45" s="1">
        <v>109.15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-0.04</v>
      </c>
      <c r="Z45" s="1">
        <v>0</v>
      </c>
      <c r="AA45" s="1">
        <v>0</v>
      </c>
      <c r="AB45" s="1">
        <v>0</v>
      </c>
      <c r="AC45" s="1">
        <v>0</v>
      </c>
      <c r="AD45" s="1">
        <v>98.16</v>
      </c>
      <c r="AE45" s="1">
        <v>0</v>
      </c>
      <c r="AF45" s="1">
        <v>196.28</v>
      </c>
      <c r="AG45" s="1">
        <v>2672.6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4205.1000000000004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921.18</v>
      </c>
      <c r="K46" s="1">
        <v>210.26</v>
      </c>
      <c r="L46" s="1">
        <v>0</v>
      </c>
      <c r="M46" s="1">
        <v>0</v>
      </c>
      <c r="N46" s="1">
        <v>0</v>
      </c>
      <c r="O46" s="1">
        <v>0</v>
      </c>
      <c r="P46" s="1">
        <v>5336.54</v>
      </c>
      <c r="Q46" s="1">
        <v>-192.43</v>
      </c>
      <c r="R46" s="1">
        <v>0</v>
      </c>
      <c r="S46" s="1">
        <v>301.05</v>
      </c>
      <c r="T46" s="1">
        <v>0</v>
      </c>
      <c r="U46" s="1">
        <v>108.62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210.26</v>
      </c>
      <c r="AE46" s="1">
        <v>0</v>
      </c>
      <c r="AF46" s="1">
        <v>529.14</v>
      </c>
      <c r="AG46" s="1">
        <v>4807.3999999999996</v>
      </c>
      <c r="AH46" s="1">
        <v>0</v>
      </c>
      <c r="AI46" s="1">
        <v>0</v>
      </c>
    </row>
    <row r="47" spans="1:35" s="5" customFormat="1" x14ac:dyDescent="0.2">
      <c r="A47" s="15" t="s">
        <v>74</v>
      </c>
      <c r="C47" s="5" t="s">
        <v>75</v>
      </c>
      <c r="D47" s="5" t="s">
        <v>75</v>
      </c>
      <c r="E47" s="5" t="s">
        <v>75</v>
      </c>
      <c r="F47" s="5" t="s">
        <v>75</v>
      </c>
      <c r="G47" s="5" t="s">
        <v>75</v>
      </c>
      <c r="H47" s="5" t="s">
        <v>75</v>
      </c>
      <c r="I47" s="5" t="s">
        <v>75</v>
      </c>
      <c r="J47" s="5" t="s">
        <v>75</v>
      </c>
      <c r="K47" s="5" t="s">
        <v>75</v>
      </c>
      <c r="L47" s="5" t="s">
        <v>75</v>
      </c>
      <c r="M47" s="5" t="s">
        <v>75</v>
      </c>
      <c r="N47" s="5" t="s">
        <v>75</v>
      </c>
      <c r="O47" s="5" t="s">
        <v>75</v>
      </c>
      <c r="P47" s="5" t="s">
        <v>75</v>
      </c>
      <c r="Q47" s="5" t="s">
        <v>75</v>
      </c>
      <c r="R47" s="5" t="s">
        <v>75</v>
      </c>
      <c r="S47" s="5" t="s">
        <v>75</v>
      </c>
      <c r="T47" s="5" t="s">
        <v>75</v>
      </c>
      <c r="U47" s="5" t="s">
        <v>75</v>
      </c>
      <c r="V47" s="5" t="s">
        <v>75</v>
      </c>
      <c r="W47" s="5" t="s">
        <v>75</v>
      </c>
      <c r="X47" s="5" t="s">
        <v>75</v>
      </c>
      <c r="Y47" s="5" t="s">
        <v>75</v>
      </c>
      <c r="Z47" s="5" t="s">
        <v>75</v>
      </c>
      <c r="AA47" s="5" t="s">
        <v>75</v>
      </c>
      <c r="AB47" s="5" t="s">
        <v>75</v>
      </c>
      <c r="AC47" s="5" t="s">
        <v>75</v>
      </c>
      <c r="AD47" s="5" t="s">
        <v>75</v>
      </c>
      <c r="AE47" s="5" t="s">
        <v>75</v>
      </c>
      <c r="AF47" s="5" t="s">
        <v>75</v>
      </c>
      <c r="AG47" s="5" t="s">
        <v>75</v>
      </c>
      <c r="AH47" s="5" t="s">
        <v>75</v>
      </c>
      <c r="AI47" s="5" t="s">
        <v>75</v>
      </c>
    </row>
    <row r="48" spans="1:35" x14ac:dyDescent="0.2">
      <c r="C48" s="16">
        <v>68016.800000000003</v>
      </c>
      <c r="D48" s="16">
        <v>0</v>
      </c>
      <c r="E48" s="16">
        <v>0</v>
      </c>
      <c r="F48" s="16">
        <v>0</v>
      </c>
      <c r="G48" s="16">
        <v>2342.1999999999998</v>
      </c>
      <c r="H48" s="16">
        <v>585.54999999999995</v>
      </c>
      <c r="I48" s="16">
        <v>10620</v>
      </c>
      <c r="J48" s="16">
        <v>14186.84</v>
      </c>
      <c r="K48" s="16">
        <v>3517.96</v>
      </c>
      <c r="L48" s="16">
        <v>0</v>
      </c>
      <c r="M48" s="16">
        <v>0</v>
      </c>
      <c r="N48" s="16">
        <v>0</v>
      </c>
      <c r="O48" s="16">
        <v>0</v>
      </c>
      <c r="P48" s="16">
        <v>88649.35</v>
      </c>
      <c r="Q48" s="16">
        <v>-577.29</v>
      </c>
      <c r="R48" s="16">
        <v>0</v>
      </c>
      <c r="S48" s="16">
        <v>5476.67</v>
      </c>
      <c r="T48" s="16">
        <v>0</v>
      </c>
      <c r="U48" s="16">
        <v>4982.66</v>
      </c>
      <c r="V48" s="16">
        <v>0</v>
      </c>
      <c r="W48" s="16">
        <v>0</v>
      </c>
      <c r="X48" s="16">
        <v>0</v>
      </c>
      <c r="Y48" s="16">
        <v>-0.02</v>
      </c>
      <c r="Z48" s="16">
        <v>0</v>
      </c>
      <c r="AA48" s="16">
        <v>0</v>
      </c>
      <c r="AB48" s="16">
        <v>0</v>
      </c>
      <c r="AC48" s="16">
        <v>0</v>
      </c>
      <c r="AD48" s="16">
        <v>3517.96</v>
      </c>
      <c r="AE48" s="16">
        <v>0</v>
      </c>
      <c r="AF48" s="16">
        <v>27574.35</v>
      </c>
      <c r="AG48" s="16">
        <v>61075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2000</v>
      </c>
      <c r="D51" s="1">
        <v>0</v>
      </c>
      <c r="E51" s="1">
        <v>0</v>
      </c>
      <c r="F51" s="1">
        <v>0</v>
      </c>
      <c r="G51" s="1">
        <v>1750</v>
      </c>
      <c r="H51" s="1">
        <v>437.5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5273.1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-0.05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</v>
      </c>
      <c r="AG51" s="1">
        <v>4145.6000000000004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6249.49</v>
      </c>
      <c r="D52" s="1">
        <v>0</v>
      </c>
      <c r="E52" s="1">
        <v>0</v>
      </c>
      <c r="F52" s="1">
        <v>0</v>
      </c>
      <c r="G52" s="1">
        <v>961.46</v>
      </c>
      <c r="H52" s="1">
        <v>841.28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9486.34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0.12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2282.54</v>
      </c>
      <c r="AG52" s="1">
        <v>7203.8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3766.2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4853.4399999999996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0.04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2727.64</v>
      </c>
      <c r="AG53" s="1">
        <v>2125.8000000000002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-0.19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889.75</v>
      </c>
      <c r="AG54" s="1">
        <v>4029.4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0.05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865.4</v>
      </c>
      <c r="AG55" s="1">
        <v>3970.2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3528.33</v>
      </c>
      <c r="D56" s="1">
        <v>0</v>
      </c>
      <c r="E56" s="1">
        <v>0</v>
      </c>
      <c r="F56" s="1">
        <v>0</v>
      </c>
      <c r="G56" s="1">
        <v>542.82000000000005</v>
      </c>
      <c r="H56" s="1">
        <v>135.71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5324.8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0.06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2001.4</v>
      </c>
      <c r="AG56" s="1">
        <v>3323.4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5176.93</v>
      </c>
      <c r="D57" s="1">
        <v>0</v>
      </c>
      <c r="E57" s="1">
        <v>0</v>
      </c>
      <c r="F57" s="1">
        <v>0</v>
      </c>
      <c r="G57" s="1">
        <v>1882.52</v>
      </c>
      <c r="H57" s="1">
        <v>470.63</v>
      </c>
      <c r="I57" s="1">
        <v>708</v>
      </c>
      <c r="J57" s="1">
        <v>1065.8699999999999</v>
      </c>
      <c r="K57" s="1">
        <v>352.97</v>
      </c>
      <c r="L57" s="1">
        <v>0</v>
      </c>
      <c r="M57" s="1">
        <v>0</v>
      </c>
      <c r="N57" s="1">
        <v>0</v>
      </c>
      <c r="O57" s="1">
        <v>0</v>
      </c>
      <c r="P57" s="1">
        <v>8948.92</v>
      </c>
      <c r="Q57" s="1">
        <v>0</v>
      </c>
      <c r="R57" s="1">
        <v>0</v>
      </c>
      <c r="S57" s="1">
        <v>704.91</v>
      </c>
      <c r="T57" s="1">
        <v>0</v>
      </c>
      <c r="U57" s="1">
        <v>704.91</v>
      </c>
      <c r="V57" s="1">
        <v>0</v>
      </c>
      <c r="W57" s="1">
        <v>0</v>
      </c>
      <c r="X57" s="1">
        <v>0</v>
      </c>
      <c r="Y57" s="1">
        <v>-0.03</v>
      </c>
      <c r="Z57" s="1">
        <v>0</v>
      </c>
      <c r="AA57" s="1">
        <v>0</v>
      </c>
      <c r="AB57" s="1">
        <v>0</v>
      </c>
      <c r="AC57" s="1">
        <v>0</v>
      </c>
      <c r="AD57" s="1">
        <v>352.97</v>
      </c>
      <c r="AE57" s="1">
        <v>0</v>
      </c>
      <c r="AF57" s="1">
        <v>3853.12</v>
      </c>
      <c r="AG57" s="1">
        <v>5095.8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2277.6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3214.94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0.06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489.74</v>
      </c>
      <c r="AG58" s="1">
        <v>2725.2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879.94</v>
      </c>
      <c r="AG59" s="1">
        <v>4005.2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4749.6000000000004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948.78</v>
      </c>
      <c r="K60" s="1">
        <v>237.48</v>
      </c>
      <c r="L60" s="1">
        <v>0</v>
      </c>
      <c r="M60" s="1">
        <v>0</v>
      </c>
      <c r="N60" s="1">
        <v>0</v>
      </c>
      <c r="O60" s="1">
        <v>0</v>
      </c>
      <c r="P60" s="1">
        <v>5935.86</v>
      </c>
      <c r="Q60" s="1">
        <v>0</v>
      </c>
      <c r="R60" s="1">
        <v>0</v>
      </c>
      <c r="S60" s="1">
        <v>360.29</v>
      </c>
      <c r="T60" s="1">
        <v>0</v>
      </c>
      <c r="U60" s="1">
        <v>360.29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237.48</v>
      </c>
      <c r="AE60" s="1">
        <v>0</v>
      </c>
      <c r="AF60" s="1">
        <v>1381.46</v>
      </c>
      <c r="AG60" s="1">
        <v>4554.3999999999996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1968.82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760.61</v>
      </c>
      <c r="K61" s="1">
        <v>98.44</v>
      </c>
      <c r="L61" s="1">
        <v>0</v>
      </c>
      <c r="M61" s="1">
        <v>0</v>
      </c>
      <c r="N61" s="1">
        <v>0</v>
      </c>
      <c r="O61" s="1">
        <v>0</v>
      </c>
      <c r="P61" s="1">
        <v>2827.87</v>
      </c>
      <c r="Q61" s="1">
        <v>-192.43</v>
      </c>
      <c r="R61" s="1">
        <v>0</v>
      </c>
      <c r="S61" s="1">
        <v>109.51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-0.01</v>
      </c>
      <c r="Z61" s="1">
        <v>0</v>
      </c>
      <c r="AA61" s="1">
        <v>0</v>
      </c>
      <c r="AB61" s="1">
        <v>0</v>
      </c>
      <c r="AC61" s="1">
        <v>0</v>
      </c>
      <c r="AD61" s="1">
        <v>98.44</v>
      </c>
      <c r="AE61" s="1">
        <v>0</v>
      </c>
      <c r="AF61" s="1">
        <v>196.87</v>
      </c>
      <c r="AG61" s="1">
        <v>2631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2110.94</v>
      </c>
      <c r="D62" s="1">
        <v>0</v>
      </c>
      <c r="E62" s="1">
        <v>0</v>
      </c>
      <c r="F62" s="1">
        <v>0</v>
      </c>
      <c r="G62" s="1">
        <v>324.76</v>
      </c>
      <c r="H62" s="1">
        <v>202.97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3591.93</v>
      </c>
      <c r="Q62" s="1">
        <v>-192.43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-0.03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243.53</v>
      </c>
      <c r="AG62" s="1">
        <v>3348.4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-192.43</v>
      </c>
      <c r="R64" s="1">
        <v>0</v>
      </c>
      <c r="S64" s="1">
        <v>301.05</v>
      </c>
      <c r="T64" s="1">
        <v>0</v>
      </c>
      <c r="U64" s="1">
        <v>108.62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529.14</v>
      </c>
      <c r="AG64" s="1">
        <v>4807.3999999999996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2435.6999999999998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831.48</v>
      </c>
      <c r="K66" s="1">
        <v>121.78</v>
      </c>
      <c r="L66" s="1">
        <v>0</v>
      </c>
      <c r="M66" s="1">
        <v>0</v>
      </c>
      <c r="N66" s="1">
        <v>0</v>
      </c>
      <c r="O66" s="1">
        <v>0</v>
      </c>
      <c r="P66" s="1">
        <v>3388.96</v>
      </c>
      <c r="Q66" s="1">
        <v>-192.43</v>
      </c>
      <c r="R66" s="1">
        <v>0</v>
      </c>
      <c r="S66" s="1">
        <v>139.38999999999999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121.78</v>
      </c>
      <c r="AE66" s="1">
        <v>0</v>
      </c>
      <c r="AF66" s="1">
        <v>243.56</v>
      </c>
      <c r="AG66" s="1">
        <v>3145.4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2435.6999999999998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831.48</v>
      </c>
      <c r="K67" s="1">
        <v>121.78</v>
      </c>
      <c r="L67" s="1">
        <v>0</v>
      </c>
      <c r="M67" s="1">
        <v>0</v>
      </c>
      <c r="N67" s="1">
        <v>0</v>
      </c>
      <c r="O67" s="1">
        <v>0</v>
      </c>
      <c r="P67" s="1">
        <v>3388.96</v>
      </c>
      <c r="Q67" s="1">
        <v>-192.43</v>
      </c>
      <c r="R67" s="1">
        <v>0</v>
      </c>
      <c r="S67" s="1">
        <v>139.38999999999999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121.78</v>
      </c>
      <c r="AE67" s="1">
        <v>0</v>
      </c>
      <c r="AF67" s="1">
        <v>243.56</v>
      </c>
      <c r="AG67" s="1">
        <v>3145.4</v>
      </c>
      <c r="AH67" s="1">
        <v>0</v>
      </c>
      <c r="AI67" s="1">
        <v>0</v>
      </c>
    </row>
    <row r="68" spans="1:35" s="5" customFormat="1" x14ac:dyDescent="0.2">
      <c r="A68" s="15" t="s">
        <v>74</v>
      </c>
      <c r="C68" s="5" t="s">
        <v>75</v>
      </c>
      <c r="D68" s="5" t="s">
        <v>75</v>
      </c>
      <c r="E68" s="5" t="s">
        <v>75</v>
      </c>
      <c r="F68" s="5" t="s">
        <v>75</v>
      </c>
      <c r="G68" s="5" t="s">
        <v>75</v>
      </c>
      <c r="H68" s="5" t="s">
        <v>75</v>
      </c>
      <c r="I68" s="5" t="s">
        <v>75</v>
      </c>
      <c r="J68" s="5" t="s">
        <v>75</v>
      </c>
      <c r="K68" s="5" t="s">
        <v>75</v>
      </c>
      <c r="L68" s="5" t="s">
        <v>75</v>
      </c>
      <c r="M68" s="5" t="s">
        <v>75</v>
      </c>
      <c r="N68" s="5" t="s">
        <v>75</v>
      </c>
      <c r="O68" s="5" t="s">
        <v>75</v>
      </c>
      <c r="P68" s="5" t="s">
        <v>75</v>
      </c>
      <c r="Q68" s="5" t="s">
        <v>75</v>
      </c>
      <c r="R68" s="5" t="s">
        <v>75</v>
      </c>
      <c r="S68" s="5" t="s">
        <v>75</v>
      </c>
      <c r="T68" s="5" t="s">
        <v>75</v>
      </c>
      <c r="U68" s="5" t="s">
        <v>75</v>
      </c>
      <c r="V68" s="5" t="s">
        <v>75</v>
      </c>
      <c r="W68" s="5" t="s">
        <v>75</v>
      </c>
      <c r="X68" s="5" t="s">
        <v>75</v>
      </c>
      <c r="Y68" s="5" t="s">
        <v>75</v>
      </c>
      <c r="Z68" s="5" t="s">
        <v>75</v>
      </c>
      <c r="AA68" s="5" t="s">
        <v>75</v>
      </c>
      <c r="AB68" s="5" t="s">
        <v>75</v>
      </c>
      <c r="AC68" s="5" t="s">
        <v>75</v>
      </c>
      <c r="AD68" s="5" t="s">
        <v>75</v>
      </c>
      <c r="AE68" s="5" t="s">
        <v>75</v>
      </c>
      <c r="AF68" s="5" t="s">
        <v>75</v>
      </c>
      <c r="AG68" s="5" t="s">
        <v>75</v>
      </c>
      <c r="AH68" s="5" t="s">
        <v>75</v>
      </c>
      <c r="AI68" s="5" t="s">
        <v>75</v>
      </c>
    </row>
    <row r="69" spans="1:35" x14ac:dyDescent="0.2">
      <c r="C69" s="16">
        <v>58536.01</v>
      </c>
      <c r="D69" s="16">
        <v>0</v>
      </c>
      <c r="E69" s="16">
        <v>0</v>
      </c>
      <c r="F69" s="16">
        <v>0</v>
      </c>
      <c r="G69" s="16">
        <v>5461.56</v>
      </c>
      <c r="H69" s="16">
        <v>2088.09</v>
      </c>
      <c r="I69" s="16">
        <v>11988.8</v>
      </c>
      <c r="J69" s="16">
        <v>15233.14</v>
      </c>
      <c r="K69" s="16">
        <v>3199.87</v>
      </c>
      <c r="L69" s="16">
        <v>0</v>
      </c>
      <c r="M69" s="16">
        <v>0</v>
      </c>
      <c r="N69" s="16">
        <v>0</v>
      </c>
      <c r="O69" s="16">
        <v>0</v>
      </c>
      <c r="P69" s="16">
        <v>84518.67</v>
      </c>
      <c r="Q69" s="16">
        <v>-2694.02</v>
      </c>
      <c r="R69" s="16">
        <v>0</v>
      </c>
      <c r="S69" s="16">
        <v>4713.4399999999996</v>
      </c>
      <c r="T69" s="16">
        <v>0</v>
      </c>
      <c r="U69" s="16">
        <v>2377.61</v>
      </c>
      <c r="V69" s="16">
        <v>0</v>
      </c>
      <c r="W69" s="16">
        <v>0</v>
      </c>
      <c r="X69" s="16">
        <v>0</v>
      </c>
      <c r="Y69" s="16">
        <v>0.04</v>
      </c>
      <c r="Z69" s="16">
        <v>0</v>
      </c>
      <c r="AA69" s="16">
        <v>0</v>
      </c>
      <c r="AB69" s="16">
        <v>0</v>
      </c>
      <c r="AC69" s="16">
        <v>0</v>
      </c>
      <c r="AD69" s="16">
        <v>3199.87</v>
      </c>
      <c r="AE69" s="16">
        <v>0</v>
      </c>
      <c r="AF69" s="16">
        <v>18648.47</v>
      </c>
      <c r="AG69" s="16">
        <v>65870.2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6559.7</v>
      </c>
      <c r="D72" s="1">
        <v>0</v>
      </c>
      <c r="E72" s="1">
        <v>0</v>
      </c>
      <c r="F72" s="1">
        <v>0</v>
      </c>
      <c r="G72" s="1">
        <v>468.55</v>
      </c>
      <c r="H72" s="1">
        <v>117.14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8561.09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0.1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2210.4899999999998</v>
      </c>
      <c r="AG72" s="1">
        <v>6350.6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0.04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1511.48</v>
      </c>
      <c r="AG73" s="1">
        <v>4866.2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3826.2</v>
      </c>
      <c r="D74" s="1">
        <v>0</v>
      </c>
      <c r="E74" s="1">
        <v>0</v>
      </c>
      <c r="F74" s="1">
        <v>0</v>
      </c>
      <c r="G74" s="1">
        <v>956.55</v>
      </c>
      <c r="H74" s="1">
        <v>239.14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6211.49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-0.11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3442.09</v>
      </c>
      <c r="AG74" s="1">
        <v>2769.4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-0.08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889.56</v>
      </c>
      <c r="AG75" s="1">
        <v>4028.6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-0.01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913.91</v>
      </c>
      <c r="AG76" s="1">
        <v>4086.8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23261.9</v>
      </c>
      <c r="D78" s="16">
        <v>0</v>
      </c>
      <c r="E78" s="16">
        <v>0</v>
      </c>
      <c r="F78" s="16">
        <v>0</v>
      </c>
      <c r="G78" s="16">
        <v>1425.1</v>
      </c>
      <c r="H78" s="16">
        <v>356.28</v>
      </c>
      <c r="I78" s="16">
        <v>3540</v>
      </c>
      <c r="J78" s="16">
        <v>4791.5</v>
      </c>
      <c r="K78" s="16">
        <v>1234.3499999999999</v>
      </c>
      <c r="L78" s="16">
        <v>0</v>
      </c>
      <c r="M78" s="16">
        <v>0</v>
      </c>
      <c r="N78" s="16">
        <v>0</v>
      </c>
      <c r="O78" s="16">
        <v>0</v>
      </c>
      <c r="P78" s="16">
        <v>31069.13</v>
      </c>
      <c r="Q78" s="16">
        <v>-384.86</v>
      </c>
      <c r="R78" s="16">
        <v>0</v>
      </c>
      <c r="S78" s="16">
        <v>1994.75</v>
      </c>
      <c r="T78" s="16">
        <v>0</v>
      </c>
      <c r="U78" s="16">
        <v>1609.87</v>
      </c>
      <c r="V78" s="16">
        <v>0</v>
      </c>
      <c r="W78" s="16">
        <v>0</v>
      </c>
      <c r="X78" s="16">
        <v>0</v>
      </c>
      <c r="Y78" s="16">
        <v>-0.06</v>
      </c>
      <c r="Z78" s="16">
        <v>0</v>
      </c>
      <c r="AA78" s="16">
        <v>0</v>
      </c>
      <c r="AB78" s="16">
        <v>0</v>
      </c>
      <c r="AC78" s="16">
        <v>0</v>
      </c>
      <c r="AD78" s="16">
        <v>1234.3499999999999</v>
      </c>
      <c r="AE78" s="16">
        <v>0</v>
      </c>
      <c r="AF78" s="16">
        <v>8967.5300000000007</v>
      </c>
      <c r="AG78" s="16">
        <v>22101.599999999999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-0.01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913.91</v>
      </c>
      <c r="AG81" s="1">
        <v>4086.8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2500</v>
      </c>
      <c r="D82" s="1">
        <v>0</v>
      </c>
      <c r="E82" s="1">
        <v>0</v>
      </c>
      <c r="F82" s="1">
        <v>0</v>
      </c>
      <c r="G82" s="1">
        <v>1250</v>
      </c>
      <c r="H82" s="1">
        <v>312.5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5148.1000000000004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-0.05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865.3</v>
      </c>
      <c r="AG82" s="1">
        <v>4282.8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-0.12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1325.2</v>
      </c>
      <c r="AG83" s="1">
        <v>3510.4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10150</v>
      </c>
      <c r="D85" s="16">
        <v>0</v>
      </c>
      <c r="E85" s="16">
        <v>0</v>
      </c>
      <c r="F85" s="16">
        <v>0</v>
      </c>
      <c r="G85" s="16">
        <v>1250</v>
      </c>
      <c r="H85" s="16">
        <v>312.5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14984.41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-0.18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3104.41</v>
      </c>
      <c r="AG85" s="16">
        <v>11880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0.05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865.4</v>
      </c>
      <c r="AG89" s="1">
        <v>3970.2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3500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660.8</v>
      </c>
      <c r="J90" s="1">
        <v>838.22</v>
      </c>
      <c r="K90" s="1">
        <v>175</v>
      </c>
      <c r="L90" s="1">
        <v>0</v>
      </c>
      <c r="M90" s="1">
        <v>0</v>
      </c>
      <c r="N90" s="1">
        <v>0</v>
      </c>
      <c r="O90" s="1">
        <v>0</v>
      </c>
      <c r="P90" s="1">
        <v>4513.22</v>
      </c>
      <c r="Q90" s="1">
        <v>-192.43</v>
      </c>
      <c r="R90" s="1">
        <v>0</v>
      </c>
      <c r="S90" s="1">
        <v>224.34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0.02</v>
      </c>
      <c r="Z90" s="1">
        <v>0</v>
      </c>
      <c r="AA90" s="1">
        <v>0</v>
      </c>
      <c r="AB90" s="1">
        <v>0</v>
      </c>
      <c r="AC90" s="1">
        <v>0</v>
      </c>
      <c r="AD90" s="1">
        <v>175</v>
      </c>
      <c r="AE90" s="1">
        <v>0</v>
      </c>
      <c r="AF90" s="1">
        <v>350.02</v>
      </c>
      <c r="AG90" s="1">
        <v>4163.2</v>
      </c>
      <c r="AH90" s="1">
        <v>0</v>
      </c>
      <c r="AI90" s="1">
        <v>0</v>
      </c>
    </row>
    <row r="91" spans="1:35" s="5" customFormat="1" x14ac:dyDescent="0.2">
      <c r="A91" s="15" t="s">
        <v>74</v>
      </c>
      <c r="C91" s="5" t="s">
        <v>75</v>
      </c>
      <c r="D91" s="5" t="s">
        <v>75</v>
      </c>
      <c r="E91" s="5" t="s">
        <v>75</v>
      </c>
      <c r="F91" s="5" t="s">
        <v>75</v>
      </c>
      <c r="G91" s="5" t="s">
        <v>75</v>
      </c>
      <c r="H91" s="5" t="s">
        <v>75</v>
      </c>
      <c r="I91" s="5" t="s">
        <v>75</v>
      </c>
      <c r="J91" s="5" t="s">
        <v>75</v>
      </c>
      <c r="K91" s="5" t="s">
        <v>75</v>
      </c>
      <c r="L91" s="5" t="s">
        <v>75</v>
      </c>
      <c r="M91" s="5" t="s">
        <v>75</v>
      </c>
      <c r="N91" s="5" t="s">
        <v>75</v>
      </c>
      <c r="O91" s="5" t="s">
        <v>75</v>
      </c>
      <c r="P91" s="5" t="s">
        <v>75</v>
      </c>
      <c r="Q91" s="5" t="s">
        <v>75</v>
      </c>
      <c r="R91" s="5" t="s">
        <v>75</v>
      </c>
      <c r="S91" s="5" t="s">
        <v>75</v>
      </c>
      <c r="T91" s="5" t="s">
        <v>75</v>
      </c>
      <c r="U91" s="5" t="s">
        <v>75</v>
      </c>
      <c r="V91" s="5" t="s">
        <v>75</v>
      </c>
      <c r="W91" s="5" t="s">
        <v>75</v>
      </c>
      <c r="X91" s="5" t="s">
        <v>75</v>
      </c>
      <c r="Y91" s="5" t="s">
        <v>75</v>
      </c>
      <c r="Z91" s="5" t="s">
        <v>75</v>
      </c>
      <c r="AA91" s="5" t="s">
        <v>75</v>
      </c>
      <c r="AB91" s="5" t="s">
        <v>75</v>
      </c>
      <c r="AC91" s="5" t="s">
        <v>75</v>
      </c>
      <c r="AD91" s="5" t="s">
        <v>75</v>
      </c>
      <c r="AE91" s="5" t="s">
        <v>75</v>
      </c>
      <c r="AF91" s="5" t="s">
        <v>75</v>
      </c>
      <c r="AG91" s="5" t="s">
        <v>75</v>
      </c>
      <c r="AH91" s="5" t="s">
        <v>75</v>
      </c>
      <c r="AI91" s="5" t="s">
        <v>75</v>
      </c>
    </row>
    <row r="92" spans="1:35" x14ac:dyDescent="0.2">
      <c r="C92" s="16">
        <v>11045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2076.8000000000002</v>
      </c>
      <c r="J92" s="16">
        <v>2636.71</v>
      </c>
      <c r="K92" s="16">
        <v>552.25</v>
      </c>
      <c r="L92" s="16">
        <v>0</v>
      </c>
      <c r="M92" s="16">
        <v>0</v>
      </c>
      <c r="N92" s="16">
        <v>0</v>
      </c>
      <c r="O92" s="16">
        <v>0</v>
      </c>
      <c r="P92" s="16">
        <v>14233.96</v>
      </c>
      <c r="Q92" s="16">
        <v>-577.29</v>
      </c>
      <c r="R92" s="16">
        <v>0</v>
      </c>
      <c r="S92" s="16">
        <v>732.31</v>
      </c>
      <c r="T92" s="16">
        <v>0</v>
      </c>
      <c r="U92" s="16">
        <v>123.1</v>
      </c>
      <c r="V92" s="16">
        <v>0</v>
      </c>
      <c r="W92" s="16">
        <v>0</v>
      </c>
      <c r="X92" s="16">
        <v>0</v>
      </c>
      <c r="Y92" s="16">
        <v>0.08</v>
      </c>
      <c r="Z92" s="16">
        <v>0</v>
      </c>
      <c r="AA92" s="16">
        <v>0</v>
      </c>
      <c r="AB92" s="16">
        <v>0</v>
      </c>
      <c r="AC92" s="16">
        <v>0</v>
      </c>
      <c r="AD92" s="16">
        <v>552.25</v>
      </c>
      <c r="AE92" s="16">
        <v>0</v>
      </c>
      <c r="AF92" s="16">
        <v>2095.36</v>
      </c>
      <c r="AG92" s="16">
        <v>12138.6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3900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905.71</v>
      </c>
      <c r="K95" s="1">
        <v>195</v>
      </c>
      <c r="L95" s="1">
        <v>0</v>
      </c>
      <c r="M95" s="1">
        <v>0</v>
      </c>
      <c r="N95" s="1">
        <v>0</v>
      </c>
      <c r="O95" s="1">
        <v>0</v>
      </c>
      <c r="P95" s="1">
        <v>5000.71</v>
      </c>
      <c r="Q95" s="1">
        <v>-192.43</v>
      </c>
      <c r="R95" s="1">
        <v>0</v>
      </c>
      <c r="S95" s="1">
        <v>267.86</v>
      </c>
      <c r="T95" s="1">
        <v>0</v>
      </c>
      <c r="U95" s="1">
        <v>75.42</v>
      </c>
      <c r="V95" s="1">
        <v>0</v>
      </c>
      <c r="W95" s="1">
        <v>0</v>
      </c>
      <c r="X95" s="1">
        <v>0</v>
      </c>
      <c r="Y95" s="1">
        <v>-0.01</v>
      </c>
      <c r="Z95" s="1">
        <v>0</v>
      </c>
      <c r="AA95" s="1">
        <v>0</v>
      </c>
      <c r="AB95" s="1">
        <v>0</v>
      </c>
      <c r="AC95" s="1">
        <v>0</v>
      </c>
      <c r="AD95" s="1">
        <v>195</v>
      </c>
      <c r="AE95" s="1">
        <v>0</v>
      </c>
      <c r="AF95" s="1">
        <v>913.91</v>
      </c>
      <c r="AG95" s="1">
        <v>4086.8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3750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4835.6000000000004</v>
      </c>
      <c r="Q96" s="1">
        <v>-192.43</v>
      </c>
      <c r="R96" s="1">
        <v>0</v>
      </c>
      <c r="S96" s="1">
        <v>251.54</v>
      </c>
      <c r="T96" s="1">
        <v>0</v>
      </c>
      <c r="U96" s="1">
        <v>59.1</v>
      </c>
      <c r="V96" s="1">
        <v>0</v>
      </c>
      <c r="W96" s="1">
        <v>0</v>
      </c>
      <c r="X96" s="1">
        <v>0</v>
      </c>
      <c r="Y96" s="1">
        <v>0.05</v>
      </c>
      <c r="Z96" s="1">
        <v>0</v>
      </c>
      <c r="AA96" s="1">
        <v>0</v>
      </c>
      <c r="AB96" s="1">
        <v>0</v>
      </c>
      <c r="AC96" s="1">
        <v>0</v>
      </c>
      <c r="AD96" s="1">
        <v>187.5</v>
      </c>
      <c r="AE96" s="1">
        <v>0</v>
      </c>
      <c r="AF96" s="1">
        <v>865.4</v>
      </c>
      <c r="AG96" s="1">
        <v>3970.2</v>
      </c>
      <c r="AH96" s="1">
        <v>0</v>
      </c>
      <c r="AI96" s="1">
        <v>0</v>
      </c>
    </row>
    <row r="97" spans="1:35" s="5" customFormat="1" x14ac:dyDescent="0.2">
      <c r="A97" s="15" t="s">
        <v>74</v>
      </c>
      <c r="C97" s="5" t="s">
        <v>75</v>
      </c>
      <c r="D97" s="5" t="s">
        <v>75</v>
      </c>
      <c r="E97" s="5" t="s">
        <v>75</v>
      </c>
      <c r="F97" s="5" t="s">
        <v>75</v>
      </c>
      <c r="G97" s="5" t="s">
        <v>75</v>
      </c>
      <c r="H97" s="5" t="s">
        <v>75</v>
      </c>
      <c r="I97" s="5" t="s">
        <v>75</v>
      </c>
      <c r="J97" s="5" t="s">
        <v>75</v>
      </c>
      <c r="K97" s="5" t="s">
        <v>75</v>
      </c>
      <c r="L97" s="5" t="s">
        <v>75</v>
      </c>
      <c r="M97" s="5" t="s">
        <v>75</v>
      </c>
      <c r="N97" s="5" t="s">
        <v>75</v>
      </c>
      <c r="O97" s="5" t="s">
        <v>75</v>
      </c>
      <c r="P97" s="5" t="s">
        <v>75</v>
      </c>
      <c r="Q97" s="5" t="s">
        <v>75</v>
      </c>
      <c r="R97" s="5" t="s">
        <v>75</v>
      </c>
      <c r="S97" s="5" t="s">
        <v>75</v>
      </c>
      <c r="T97" s="5" t="s">
        <v>75</v>
      </c>
      <c r="U97" s="5" t="s">
        <v>75</v>
      </c>
      <c r="V97" s="5" t="s">
        <v>75</v>
      </c>
      <c r="W97" s="5" t="s">
        <v>75</v>
      </c>
      <c r="X97" s="5" t="s">
        <v>75</v>
      </c>
      <c r="Y97" s="5" t="s">
        <v>75</v>
      </c>
      <c r="Z97" s="5" t="s">
        <v>75</v>
      </c>
      <c r="AA97" s="5" t="s">
        <v>75</v>
      </c>
      <c r="AB97" s="5" t="s">
        <v>75</v>
      </c>
      <c r="AC97" s="5" t="s">
        <v>75</v>
      </c>
      <c r="AD97" s="5" t="s">
        <v>75</v>
      </c>
      <c r="AE97" s="5" t="s">
        <v>75</v>
      </c>
      <c r="AF97" s="5" t="s">
        <v>75</v>
      </c>
      <c r="AG97" s="5" t="s">
        <v>75</v>
      </c>
      <c r="AH97" s="5" t="s">
        <v>75</v>
      </c>
      <c r="AI97" s="5" t="s">
        <v>75</v>
      </c>
    </row>
    <row r="98" spans="1:35" x14ac:dyDescent="0.2">
      <c r="C98" s="16">
        <v>7650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1803.81</v>
      </c>
      <c r="K98" s="16">
        <v>382.5</v>
      </c>
      <c r="L98" s="16">
        <v>0</v>
      </c>
      <c r="M98" s="16">
        <v>0</v>
      </c>
      <c r="N98" s="16">
        <v>0</v>
      </c>
      <c r="O98" s="16">
        <v>0</v>
      </c>
      <c r="P98" s="16">
        <v>9836.31</v>
      </c>
      <c r="Q98" s="16">
        <v>-384.86</v>
      </c>
      <c r="R98" s="16">
        <v>0</v>
      </c>
      <c r="S98" s="16">
        <v>519.4</v>
      </c>
      <c r="T98" s="16">
        <v>0</v>
      </c>
      <c r="U98" s="16">
        <v>134.52000000000001</v>
      </c>
      <c r="V98" s="16">
        <v>0</v>
      </c>
      <c r="W98" s="16">
        <v>0</v>
      </c>
      <c r="X98" s="16">
        <v>0</v>
      </c>
      <c r="Y98" s="16">
        <v>0.04</v>
      </c>
      <c r="Z98" s="16">
        <v>0</v>
      </c>
      <c r="AA98" s="16">
        <v>0</v>
      </c>
      <c r="AB98" s="16">
        <v>0</v>
      </c>
      <c r="AC98" s="16">
        <v>0</v>
      </c>
      <c r="AD98" s="16">
        <v>382.5</v>
      </c>
      <c r="AE98" s="16">
        <v>0</v>
      </c>
      <c r="AF98" s="16">
        <v>1779.31</v>
      </c>
      <c r="AG98" s="16">
        <v>8057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0.05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2473.4</v>
      </c>
      <c r="AG101" s="1">
        <v>2362.1999999999998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900.39</v>
      </c>
      <c r="K102" s="1">
        <v>189.75</v>
      </c>
      <c r="L102" s="1">
        <v>0</v>
      </c>
      <c r="M102" s="1">
        <v>0</v>
      </c>
      <c r="N102" s="1">
        <v>0</v>
      </c>
      <c r="O102" s="1">
        <v>0</v>
      </c>
      <c r="P102" s="1">
        <v>4885.1400000000003</v>
      </c>
      <c r="Q102" s="1">
        <v>-192.43</v>
      </c>
      <c r="R102" s="1">
        <v>0</v>
      </c>
      <c r="S102" s="1">
        <v>256.43</v>
      </c>
      <c r="T102" s="1">
        <v>0</v>
      </c>
      <c r="U102" s="1">
        <v>64</v>
      </c>
      <c r="V102" s="1">
        <v>0</v>
      </c>
      <c r="W102" s="1">
        <v>0</v>
      </c>
      <c r="X102" s="1">
        <v>0</v>
      </c>
      <c r="Y102" s="1">
        <v>0.01</v>
      </c>
      <c r="Z102" s="1">
        <v>0</v>
      </c>
      <c r="AA102" s="1">
        <v>0</v>
      </c>
      <c r="AB102" s="1">
        <v>0</v>
      </c>
      <c r="AC102" s="1">
        <v>0</v>
      </c>
      <c r="AD102" s="1">
        <v>189.75</v>
      </c>
      <c r="AE102" s="1">
        <v>0</v>
      </c>
      <c r="AF102" s="1">
        <v>879.94</v>
      </c>
      <c r="AG102" s="1">
        <v>4005.2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3750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898.1</v>
      </c>
      <c r="K103" s="1">
        <v>187.5</v>
      </c>
      <c r="L103" s="1">
        <v>0</v>
      </c>
      <c r="M103" s="1">
        <v>0</v>
      </c>
      <c r="N103" s="1">
        <v>0</v>
      </c>
      <c r="O103" s="1">
        <v>0</v>
      </c>
      <c r="P103" s="1">
        <v>4835.6000000000004</v>
      </c>
      <c r="Q103" s="1">
        <v>-192.43</v>
      </c>
      <c r="R103" s="1">
        <v>0</v>
      </c>
      <c r="S103" s="1">
        <v>251.54</v>
      </c>
      <c r="T103" s="1">
        <v>0</v>
      </c>
      <c r="U103" s="1">
        <v>59.1</v>
      </c>
      <c r="V103" s="1">
        <v>0</v>
      </c>
      <c r="W103" s="1">
        <v>0</v>
      </c>
      <c r="X103" s="1">
        <v>0</v>
      </c>
      <c r="Y103" s="1">
        <v>-0.1</v>
      </c>
      <c r="Z103" s="1">
        <v>0</v>
      </c>
      <c r="AA103" s="1">
        <v>0</v>
      </c>
      <c r="AB103" s="1">
        <v>0</v>
      </c>
      <c r="AC103" s="1">
        <v>0</v>
      </c>
      <c r="AD103" s="1">
        <v>187.5</v>
      </c>
      <c r="AE103" s="1">
        <v>0</v>
      </c>
      <c r="AF103" s="1">
        <v>434</v>
      </c>
      <c r="AG103" s="1">
        <v>4401.6000000000004</v>
      </c>
      <c r="AH103" s="1">
        <v>0</v>
      </c>
      <c r="AI103" s="1">
        <v>0</v>
      </c>
    </row>
    <row r="104" spans="1:35" s="5" customFormat="1" x14ac:dyDescent="0.2">
      <c r="A104" s="15" t="s">
        <v>74</v>
      </c>
      <c r="C104" s="5" t="s">
        <v>75</v>
      </c>
      <c r="D104" s="5" t="s">
        <v>75</v>
      </c>
      <c r="E104" s="5" t="s">
        <v>75</v>
      </c>
      <c r="F104" s="5" t="s">
        <v>75</v>
      </c>
      <c r="G104" s="5" t="s">
        <v>75</v>
      </c>
      <c r="H104" s="5" t="s">
        <v>75</v>
      </c>
      <c r="I104" s="5" t="s">
        <v>75</v>
      </c>
      <c r="J104" s="5" t="s">
        <v>75</v>
      </c>
      <c r="K104" s="5" t="s">
        <v>75</v>
      </c>
      <c r="L104" s="5" t="s">
        <v>75</v>
      </c>
      <c r="M104" s="5" t="s">
        <v>75</v>
      </c>
      <c r="N104" s="5" t="s">
        <v>75</v>
      </c>
      <c r="O104" s="5" t="s">
        <v>75</v>
      </c>
      <c r="P104" s="5" t="s">
        <v>75</v>
      </c>
      <c r="Q104" s="5" t="s">
        <v>75</v>
      </c>
      <c r="R104" s="5" t="s">
        <v>75</v>
      </c>
      <c r="S104" s="5" t="s">
        <v>75</v>
      </c>
      <c r="T104" s="5" t="s">
        <v>75</v>
      </c>
      <c r="U104" s="5" t="s">
        <v>75</v>
      </c>
      <c r="V104" s="5" t="s">
        <v>75</v>
      </c>
      <c r="W104" s="5" t="s">
        <v>75</v>
      </c>
      <c r="X104" s="5" t="s">
        <v>75</v>
      </c>
      <c r="Y104" s="5" t="s">
        <v>75</v>
      </c>
      <c r="Z104" s="5" t="s">
        <v>75</v>
      </c>
      <c r="AA104" s="5" t="s">
        <v>75</v>
      </c>
      <c r="AB104" s="5" t="s">
        <v>75</v>
      </c>
      <c r="AC104" s="5" t="s">
        <v>75</v>
      </c>
      <c r="AD104" s="5" t="s">
        <v>75</v>
      </c>
      <c r="AE104" s="5" t="s">
        <v>75</v>
      </c>
      <c r="AF104" s="5" t="s">
        <v>75</v>
      </c>
      <c r="AG104" s="5" t="s">
        <v>75</v>
      </c>
      <c r="AH104" s="5" t="s">
        <v>75</v>
      </c>
      <c r="AI104" s="5" t="s">
        <v>75</v>
      </c>
    </row>
    <row r="105" spans="1:35" x14ac:dyDescent="0.2">
      <c r="C105" s="16">
        <v>11295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2124</v>
      </c>
      <c r="J105" s="16">
        <v>2696.59</v>
      </c>
      <c r="K105" s="16">
        <v>564.75</v>
      </c>
      <c r="L105" s="16">
        <v>0</v>
      </c>
      <c r="M105" s="16">
        <v>0</v>
      </c>
      <c r="N105" s="16">
        <v>0</v>
      </c>
      <c r="O105" s="16">
        <v>0</v>
      </c>
      <c r="P105" s="16">
        <v>14556.34</v>
      </c>
      <c r="Q105" s="16">
        <v>-577.29</v>
      </c>
      <c r="R105" s="16">
        <v>0</v>
      </c>
      <c r="S105" s="16">
        <v>759.51</v>
      </c>
      <c r="T105" s="16">
        <v>0</v>
      </c>
      <c r="U105" s="16">
        <v>182.2</v>
      </c>
      <c r="V105" s="16">
        <v>0</v>
      </c>
      <c r="W105" s="16">
        <v>0</v>
      </c>
      <c r="X105" s="16">
        <v>0</v>
      </c>
      <c r="Y105" s="16">
        <v>-0.04</v>
      </c>
      <c r="Z105" s="16">
        <v>0</v>
      </c>
      <c r="AA105" s="16">
        <v>0</v>
      </c>
      <c r="AB105" s="16">
        <v>0</v>
      </c>
      <c r="AC105" s="16">
        <v>0</v>
      </c>
      <c r="AD105" s="16">
        <v>564.75</v>
      </c>
      <c r="AE105" s="16">
        <v>0</v>
      </c>
      <c r="AF105" s="16">
        <v>3787.34</v>
      </c>
      <c r="AG105" s="16">
        <v>10769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3795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900.39</v>
      </c>
      <c r="K108" s="1">
        <v>189.75</v>
      </c>
      <c r="L108" s="1">
        <v>0</v>
      </c>
      <c r="M108" s="1">
        <v>0</v>
      </c>
      <c r="N108" s="1">
        <v>0</v>
      </c>
      <c r="O108" s="1">
        <v>0</v>
      </c>
      <c r="P108" s="1">
        <v>4885.1400000000003</v>
      </c>
      <c r="Q108" s="1">
        <v>-192.43</v>
      </c>
      <c r="R108" s="1">
        <v>0</v>
      </c>
      <c r="S108" s="1">
        <v>256.43</v>
      </c>
      <c r="T108" s="1">
        <v>0</v>
      </c>
      <c r="U108" s="1">
        <v>64</v>
      </c>
      <c r="V108" s="1">
        <v>0</v>
      </c>
      <c r="W108" s="1">
        <v>0</v>
      </c>
      <c r="X108" s="1">
        <v>0</v>
      </c>
      <c r="Y108" s="1">
        <v>0.01</v>
      </c>
      <c r="Z108" s="1">
        <v>0</v>
      </c>
      <c r="AA108" s="1">
        <v>0</v>
      </c>
      <c r="AB108" s="1">
        <v>0</v>
      </c>
      <c r="AC108" s="1">
        <v>0</v>
      </c>
      <c r="AD108" s="1">
        <v>189.75</v>
      </c>
      <c r="AE108" s="1">
        <v>0</v>
      </c>
      <c r="AF108" s="1">
        <v>879.94</v>
      </c>
      <c r="AG108" s="1">
        <v>4005.2</v>
      </c>
      <c r="AH108" s="1">
        <v>0</v>
      </c>
      <c r="AI108" s="1">
        <v>0</v>
      </c>
    </row>
    <row r="109" spans="1:35" s="5" customFormat="1" x14ac:dyDescent="0.2">
      <c r="A109" s="15" t="s">
        <v>74</v>
      </c>
      <c r="C109" s="5" t="s">
        <v>75</v>
      </c>
      <c r="D109" s="5" t="s">
        <v>75</v>
      </c>
      <c r="E109" s="5" t="s">
        <v>75</v>
      </c>
      <c r="F109" s="5" t="s">
        <v>75</v>
      </c>
      <c r="G109" s="5" t="s">
        <v>75</v>
      </c>
      <c r="H109" s="5" t="s">
        <v>75</v>
      </c>
      <c r="I109" s="5" t="s">
        <v>75</v>
      </c>
      <c r="J109" s="5" t="s">
        <v>75</v>
      </c>
      <c r="K109" s="5" t="s">
        <v>75</v>
      </c>
      <c r="L109" s="5" t="s">
        <v>75</v>
      </c>
      <c r="M109" s="5" t="s">
        <v>75</v>
      </c>
      <c r="N109" s="5" t="s">
        <v>75</v>
      </c>
      <c r="O109" s="5" t="s">
        <v>75</v>
      </c>
      <c r="P109" s="5" t="s">
        <v>75</v>
      </c>
      <c r="Q109" s="5" t="s">
        <v>75</v>
      </c>
      <c r="R109" s="5" t="s">
        <v>75</v>
      </c>
      <c r="S109" s="5" t="s">
        <v>75</v>
      </c>
      <c r="T109" s="5" t="s">
        <v>75</v>
      </c>
      <c r="U109" s="5" t="s">
        <v>75</v>
      </c>
      <c r="V109" s="5" t="s">
        <v>75</v>
      </c>
      <c r="W109" s="5" t="s">
        <v>75</v>
      </c>
      <c r="X109" s="5" t="s">
        <v>75</v>
      </c>
      <c r="Y109" s="5" t="s">
        <v>75</v>
      </c>
      <c r="Z109" s="5" t="s">
        <v>75</v>
      </c>
      <c r="AA109" s="5" t="s">
        <v>75</v>
      </c>
      <c r="AB109" s="5" t="s">
        <v>75</v>
      </c>
      <c r="AC109" s="5" t="s">
        <v>75</v>
      </c>
      <c r="AD109" s="5" t="s">
        <v>75</v>
      </c>
      <c r="AE109" s="5" t="s">
        <v>75</v>
      </c>
      <c r="AF109" s="5" t="s">
        <v>75</v>
      </c>
      <c r="AG109" s="5" t="s">
        <v>75</v>
      </c>
      <c r="AH109" s="5" t="s">
        <v>75</v>
      </c>
      <c r="AI109" s="5" t="s">
        <v>75</v>
      </c>
    </row>
    <row r="110" spans="1:35" x14ac:dyDescent="0.2">
      <c r="C110" s="16">
        <v>3795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900.39</v>
      </c>
      <c r="K110" s="16">
        <v>189.75</v>
      </c>
      <c r="L110" s="16">
        <v>0</v>
      </c>
      <c r="M110" s="16">
        <v>0</v>
      </c>
      <c r="N110" s="16">
        <v>0</v>
      </c>
      <c r="O110" s="16">
        <v>0</v>
      </c>
      <c r="P110" s="16">
        <v>4885.1400000000003</v>
      </c>
      <c r="Q110" s="16">
        <v>-192.43</v>
      </c>
      <c r="R110" s="16">
        <v>0</v>
      </c>
      <c r="S110" s="16">
        <v>256.43</v>
      </c>
      <c r="T110" s="16">
        <v>0</v>
      </c>
      <c r="U110" s="16">
        <v>64</v>
      </c>
      <c r="V110" s="16">
        <v>0</v>
      </c>
      <c r="W110" s="16">
        <v>0</v>
      </c>
      <c r="X110" s="16">
        <v>0</v>
      </c>
      <c r="Y110" s="16">
        <v>0.01</v>
      </c>
      <c r="Z110" s="16">
        <v>0</v>
      </c>
      <c r="AA110" s="16">
        <v>0</v>
      </c>
      <c r="AB110" s="16">
        <v>0</v>
      </c>
      <c r="AC110" s="16">
        <v>0</v>
      </c>
      <c r="AD110" s="16">
        <v>189.75</v>
      </c>
      <c r="AE110" s="16">
        <v>0</v>
      </c>
      <c r="AF110" s="16">
        <v>879.94</v>
      </c>
      <c r="AG110" s="16">
        <v>4005.2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3795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900.39</v>
      </c>
      <c r="K113" s="1">
        <v>189.75</v>
      </c>
      <c r="L113" s="1">
        <v>0</v>
      </c>
      <c r="M113" s="1">
        <v>0</v>
      </c>
      <c r="N113" s="1">
        <v>0</v>
      </c>
      <c r="O113" s="1">
        <v>0</v>
      </c>
      <c r="P113" s="1">
        <v>4885.1400000000003</v>
      </c>
      <c r="Q113" s="1">
        <v>-192.43</v>
      </c>
      <c r="R113" s="1">
        <v>0</v>
      </c>
      <c r="S113" s="1">
        <v>256.43</v>
      </c>
      <c r="T113" s="1">
        <v>0</v>
      </c>
      <c r="U113" s="1">
        <v>64</v>
      </c>
      <c r="V113" s="1">
        <v>0</v>
      </c>
      <c r="W113" s="1">
        <v>0</v>
      </c>
      <c r="X113" s="1">
        <v>0</v>
      </c>
      <c r="Y113" s="1">
        <v>0.01</v>
      </c>
      <c r="Z113" s="1">
        <v>0</v>
      </c>
      <c r="AA113" s="1">
        <v>0</v>
      </c>
      <c r="AB113" s="1">
        <v>0</v>
      </c>
      <c r="AC113" s="1">
        <v>0</v>
      </c>
      <c r="AD113" s="1">
        <v>189.75</v>
      </c>
      <c r="AE113" s="1">
        <v>0</v>
      </c>
      <c r="AF113" s="1">
        <v>879.94</v>
      </c>
      <c r="AG113" s="1">
        <v>4005.2</v>
      </c>
      <c r="AH113" s="1">
        <v>0</v>
      </c>
      <c r="AI113" s="1">
        <v>0</v>
      </c>
    </row>
    <row r="114" spans="1:35" s="5" customFormat="1" x14ac:dyDescent="0.2">
      <c r="A114" s="15" t="s">
        <v>74</v>
      </c>
      <c r="C114" s="5" t="s">
        <v>75</v>
      </c>
      <c r="D114" s="5" t="s">
        <v>75</v>
      </c>
      <c r="E114" s="5" t="s">
        <v>75</v>
      </c>
      <c r="F114" s="5" t="s">
        <v>75</v>
      </c>
      <c r="G114" s="5" t="s">
        <v>75</v>
      </c>
      <c r="H114" s="5" t="s">
        <v>75</v>
      </c>
      <c r="I114" s="5" t="s">
        <v>75</v>
      </c>
      <c r="J114" s="5" t="s">
        <v>75</v>
      </c>
      <c r="K114" s="5" t="s">
        <v>75</v>
      </c>
      <c r="L114" s="5" t="s">
        <v>75</v>
      </c>
      <c r="M114" s="5" t="s">
        <v>75</v>
      </c>
      <c r="N114" s="5" t="s">
        <v>75</v>
      </c>
      <c r="O114" s="5" t="s">
        <v>75</v>
      </c>
      <c r="P114" s="5" t="s">
        <v>75</v>
      </c>
      <c r="Q114" s="5" t="s">
        <v>75</v>
      </c>
      <c r="R114" s="5" t="s">
        <v>75</v>
      </c>
      <c r="S114" s="5" t="s">
        <v>75</v>
      </c>
      <c r="T114" s="5" t="s">
        <v>75</v>
      </c>
      <c r="U114" s="5" t="s">
        <v>75</v>
      </c>
      <c r="V114" s="5" t="s">
        <v>75</v>
      </c>
      <c r="W114" s="5" t="s">
        <v>75</v>
      </c>
      <c r="X114" s="5" t="s">
        <v>75</v>
      </c>
      <c r="Y114" s="5" t="s">
        <v>75</v>
      </c>
      <c r="Z114" s="5" t="s">
        <v>75</v>
      </c>
      <c r="AA114" s="5" t="s">
        <v>75</v>
      </c>
      <c r="AB114" s="5" t="s">
        <v>75</v>
      </c>
      <c r="AC114" s="5" t="s">
        <v>75</v>
      </c>
      <c r="AD114" s="5" t="s">
        <v>75</v>
      </c>
      <c r="AE114" s="5" t="s">
        <v>75</v>
      </c>
      <c r="AF114" s="5" t="s">
        <v>75</v>
      </c>
      <c r="AG114" s="5" t="s">
        <v>75</v>
      </c>
      <c r="AH114" s="5" t="s">
        <v>75</v>
      </c>
      <c r="AI114" s="5" t="s">
        <v>75</v>
      </c>
    </row>
    <row r="115" spans="1:35" x14ac:dyDescent="0.2">
      <c r="C115" s="16">
        <v>3795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900.39</v>
      </c>
      <c r="K115" s="16">
        <v>189.75</v>
      </c>
      <c r="L115" s="16">
        <v>0</v>
      </c>
      <c r="M115" s="16">
        <v>0</v>
      </c>
      <c r="N115" s="16">
        <v>0</v>
      </c>
      <c r="O115" s="16">
        <v>0</v>
      </c>
      <c r="P115" s="16">
        <v>4885.1400000000003</v>
      </c>
      <c r="Q115" s="16">
        <v>-192.43</v>
      </c>
      <c r="R115" s="16">
        <v>0</v>
      </c>
      <c r="S115" s="16">
        <v>256.43</v>
      </c>
      <c r="T115" s="16">
        <v>0</v>
      </c>
      <c r="U115" s="16">
        <v>64</v>
      </c>
      <c r="V115" s="16">
        <v>0</v>
      </c>
      <c r="W115" s="16">
        <v>0</v>
      </c>
      <c r="X115" s="16">
        <v>0</v>
      </c>
      <c r="Y115" s="16">
        <v>0.01</v>
      </c>
      <c r="Z115" s="16">
        <v>0</v>
      </c>
      <c r="AA115" s="16">
        <v>0</v>
      </c>
      <c r="AB115" s="16">
        <v>0</v>
      </c>
      <c r="AC115" s="16">
        <v>0</v>
      </c>
      <c r="AD115" s="16">
        <v>189.75</v>
      </c>
      <c r="AE115" s="16">
        <v>0</v>
      </c>
      <c r="AF115" s="16">
        <v>879.94</v>
      </c>
      <c r="AG115" s="16">
        <v>4005.2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5461.95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984.89</v>
      </c>
      <c r="K118" s="1">
        <v>273.10000000000002</v>
      </c>
      <c r="L118" s="1">
        <v>0</v>
      </c>
      <c r="M118" s="1">
        <v>0</v>
      </c>
      <c r="N118" s="1">
        <v>0</v>
      </c>
      <c r="O118" s="1">
        <v>0</v>
      </c>
      <c r="P118" s="1">
        <v>6719.94</v>
      </c>
      <c r="Q118" s="1">
        <v>0</v>
      </c>
      <c r="R118" s="1">
        <v>0</v>
      </c>
      <c r="S118" s="1">
        <v>437.8</v>
      </c>
      <c r="T118" s="1">
        <v>0</v>
      </c>
      <c r="U118" s="1">
        <v>437.8</v>
      </c>
      <c r="V118" s="1">
        <v>0</v>
      </c>
      <c r="W118" s="1">
        <v>0</v>
      </c>
      <c r="X118" s="1">
        <v>0</v>
      </c>
      <c r="Y118" s="1">
        <v>0.02</v>
      </c>
      <c r="Z118" s="1">
        <v>0</v>
      </c>
      <c r="AA118" s="1">
        <v>0</v>
      </c>
      <c r="AB118" s="1">
        <v>0</v>
      </c>
      <c r="AC118" s="1">
        <v>0</v>
      </c>
      <c r="AD118" s="1">
        <v>273.10000000000002</v>
      </c>
      <c r="AE118" s="1">
        <v>0</v>
      </c>
      <c r="AF118" s="1">
        <v>4343.1400000000003</v>
      </c>
      <c r="AG118" s="1">
        <v>2376.8000000000002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5880.6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1006.11</v>
      </c>
      <c r="K119" s="1">
        <v>294.02999999999997</v>
      </c>
      <c r="L119" s="1">
        <v>0</v>
      </c>
      <c r="M119" s="1">
        <v>0</v>
      </c>
      <c r="N119" s="1">
        <v>0</v>
      </c>
      <c r="O119" s="1">
        <v>0</v>
      </c>
      <c r="P119" s="1">
        <v>7180.74</v>
      </c>
      <c r="Q119" s="1">
        <v>0</v>
      </c>
      <c r="R119" s="1">
        <v>0</v>
      </c>
      <c r="S119" s="1">
        <v>503.3</v>
      </c>
      <c r="T119" s="1">
        <v>0</v>
      </c>
      <c r="U119" s="1">
        <v>503.3</v>
      </c>
      <c r="V119" s="1">
        <v>0</v>
      </c>
      <c r="W119" s="1">
        <v>0</v>
      </c>
      <c r="X119" s="1">
        <v>0</v>
      </c>
      <c r="Y119" s="1">
        <v>-0.09</v>
      </c>
      <c r="Z119" s="1">
        <v>0</v>
      </c>
      <c r="AA119" s="1">
        <v>0</v>
      </c>
      <c r="AB119" s="1">
        <v>0</v>
      </c>
      <c r="AC119" s="1">
        <v>0</v>
      </c>
      <c r="AD119" s="1">
        <v>294.02999999999997</v>
      </c>
      <c r="AE119" s="1">
        <v>0</v>
      </c>
      <c r="AF119" s="1">
        <v>3160.54</v>
      </c>
      <c r="AG119" s="1">
        <v>4020.2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5652.9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994.57</v>
      </c>
      <c r="K120" s="1">
        <v>282.64</v>
      </c>
      <c r="L120" s="1">
        <v>0</v>
      </c>
      <c r="M120" s="1">
        <v>0</v>
      </c>
      <c r="N120" s="1">
        <v>0</v>
      </c>
      <c r="O120" s="1">
        <v>0</v>
      </c>
      <c r="P120" s="1">
        <v>6930.11</v>
      </c>
      <c r="Q120" s="1">
        <v>0</v>
      </c>
      <c r="R120" s="1">
        <v>0</v>
      </c>
      <c r="S120" s="1">
        <v>466.87</v>
      </c>
      <c r="T120" s="1">
        <v>0</v>
      </c>
      <c r="U120" s="1">
        <v>466.87</v>
      </c>
      <c r="V120" s="1">
        <v>0</v>
      </c>
      <c r="W120" s="1">
        <v>0</v>
      </c>
      <c r="X120" s="1">
        <v>0</v>
      </c>
      <c r="Y120" s="1">
        <v>-0.12</v>
      </c>
      <c r="Z120" s="1">
        <v>0</v>
      </c>
      <c r="AA120" s="1">
        <v>0</v>
      </c>
      <c r="AB120" s="1">
        <v>0</v>
      </c>
      <c r="AC120" s="1">
        <v>0</v>
      </c>
      <c r="AD120" s="1">
        <v>282.64</v>
      </c>
      <c r="AE120" s="1">
        <v>0</v>
      </c>
      <c r="AF120" s="1">
        <v>1682.11</v>
      </c>
      <c r="AG120" s="1">
        <v>5248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3750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898.1</v>
      </c>
      <c r="K121" s="1">
        <v>187.5</v>
      </c>
      <c r="L121" s="1">
        <v>0</v>
      </c>
      <c r="M121" s="1">
        <v>0</v>
      </c>
      <c r="N121" s="1">
        <v>0</v>
      </c>
      <c r="O121" s="1">
        <v>0</v>
      </c>
      <c r="P121" s="1">
        <v>4835.6000000000004</v>
      </c>
      <c r="Q121" s="1">
        <v>-192.43</v>
      </c>
      <c r="R121" s="1">
        <v>0</v>
      </c>
      <c r="S121" s="1">
        <v>251.54</v>
      </c>
      <c r="T121" s="1">
        <v>0</v>
      </c>
      <c r="U121" s="1">
        <v>59.1</v>
      </c>
      <c r="V121" s="1">
        <v>0</v>
      </c>
      <c r="W121" s="1">
        <v>0</v>
      </c>
      <c r="X121" s="1">
        <v>0</v>
      </c>
      <c r="Y121" s="1">
        <v>0.05</v>
      </c>
      <c r="Z121" s="1">
        <v>0</v>
      </c>
      <c r="AA121" s="1">
        <v>0</v>
      </c>
      <c r="AB121" s="1">
        <v>0</v>
      </c>
      <c r="AC121" s="1">
        <v>0</v>
      </c>
      <c r="AD121" s="1">
        <v>187.5</v>
      </c>
      <c r="AE121" s="1">
        <v>0</v>
      </c>
      <c r="AF121" s="1">
        <v>2740.4</v>
      </c>
      <c r="AG121" s="1">
        <v>2095.1999999999998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3060</v>
      </c>
      <c r="D122" s="1">
        <v>0</v>
      </c>
      <c r="E122" s="1">
        <v>0</v>
      </c>
      <c r="F122" s="1">
        <v>0</v>
      </c>
      <c r="G122" s="1">
        <v>1530</v>
      </c>
      <c r="H122" s="1">
        <v>382.5</v>
      </c>
      <c r="I122" s="1">
        <v>708</v>
      </c>
      <c r="J122" s="1">
        <v>940.69</v>
      </c>
      <c r="K122" s="1">
        <v>229.5</v>
      </c>
      <c r="L122" s="1">
        <v>0</v>
      </c>
      <c r="M122" s="1">
        <v>0</v>
      </c>
      <c r="N122" s="1">
        <v>0</v>
      </c>
      <c r="O122" s="1">
        <v>0</v>
      </c>
      <c r="P122" s="1">
        <v>6142.69</v>
      </c>
      <c r="Q122" s="1">
        <v>0</v>
      </c>
      <c r="R122" s="1">
        <v>0</v>
      </c>
      <c r="S122" s="1">
        <v>342.93</v>
      </c>
      <c r="T122" s="1">
        <v>0</v>
      </c>
      <c r="U122" s="1">
        <v>342.93</v>
      </c>
      <c r="V122" s="1">
        <v>0</v>
      </c>
      <c r="W122" s="1">
        <v>0</v>
      </c>
      <c r="X122" s="1">
        <v>0</v>
      </c>
      <c r="Y122" s="1">
        <v>-0.09</v>
      </c>
      <c r="Z122" s="1">
        <v>0</v>
      </c>
      <c r="AA122" s="1">
        <v>0</v>
      </c>
      <c r="AB122" s="1">
        <v>0</v>
      </c>
      <c r="AC122" s="1">
        <v>0</v>
      </c>
      <c r="AD122" s="1">
        <v>229.5</v>
      </c>
      <c r="AE122" s="1">
        <v>0</v>
      </c>
      <c r="AF122" s="1">
        <v>1329.69</v>
      </c>
      <c r="AG122" s="1">
        <v>4813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5100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966.54</v>
      </c>
      <c r="K123" s="1">
        <v>255</v>
      </c>
      <c r="L123" s="1">
        <v>0</v>
      </c>
      <c r="M123" s="1">
        <v>0</v>
      </c>
      <c r="N123" s="1">
        <v>0</v>
      </c>
      <c r="O123" s="1">
        <v>0</v>
      </c>
      <c r="P123" s="1">
        <v>6321.54</v>
      </c>
      <c r="Q123" s="1">
        <v>0</v>
      </c>
      <c r="R123" s="1">
        <v>0</v>
      </c>
      <c r="S123" s="1">
        <v>398.42</v>
      </c>
      <c r="T123" s="1">
        <v>0</v>
      </c>
      <c r="U123" s="1">
        <v>398.42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255</v>
      </c>
      <c r="AE123" s="1">
        <v>0</v>
      </c>
      <c r="AF123" s="1">
        <v>1494.94</v>
      </c>
      <c r="AG123" s="1">
        <v>4826.6000000000004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3500</v>
      </c>
      <c r="D124" s="1">
        <v>0</v>
      </c>
      <c r="E124" s="1">
        <v>0</v>
      </c>
      <c r="F124" s="1">
        <v>0</v>
      </c>
      <c r="G124" s="1">
        <v>250</v>
      </c>
      <c r="H124" s="1">
        <v>62.5</v>
      </c>
      <c r="I124" s="1">
        <v>708</v>
      </c>
      <c r="J124" s="1">
        <v>898.1</v>
      </c>
      <c r="K124" s="1">
        <v>187.5</v>
      </c>
      <c r="L124" s="1">
        <v>0</v>
      </c>
      <c r="M124" s="1">
        <v>0</v>
      </c>
      <c r="N124" s="1">
        <v>0</v>
      </c>
      <c r="O124" s="1">
        <v>0</v>
      </c>
      <c r="P124" s="1">
        <v>4898.1000000000004</v>
      </c>
      <c r="Q124" s="1">
        <v>-192.43</v>
      </c>
      <c r="R124" s="1">
        <v>0</v>
      </c>
      <c r="S124" s="1">
        <v>251.54</v>
      </c>
      <c r="T124" s="1">
        <v>0</v>
      </c>
      <c r="U124" s="1">
        <v>59.1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187.5</v>
      </c>
      <c r="AE124" s="1">
        <v>0</v>
      </c>
      <c r="AF124" s="1">
        <v>434.1</v>
      </c>
      <c r="AG124" s="1">
        <v>4464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3808</v>
      </c>
      <c r="D125" s="1">
        <v>0</v>
      </c>
      <c r="E125" s="1">
        <v>0</v>
      </c>
      <c r="F125" s="1">
        <v>0</v>
      </c>
      <c r="G125" s="1">
        <v>272</v>
      </c>
      <c r="H125" s="1">
        <v>68</v>
      </c>
      <c r="I125" s="1">
        <v>708</v>
      </c>
      <c r="J125" s="1">
        <v>914.83</v>
      </c>
      <c r="K125" s="1">
        <v>204</v>
      </c>
      <c r="L125" s="1">
        <v>0</v>
      </c>
      <c r="M125" s="1">
        <v>0</v>
      </c>
      <c r="N125" s="1">
        <v>0</v>
      </c>
      <c r="O125" s="1">
        <v>0</v>
      </c>
      <c r="P125" s="1">
        <v>5266.83</v>
      </c>
      <c r="Q125" s="1">
        <v>-192.43</v>
      </c>
      <c r="R125" s="1">
        <v>0</v>
      </c>
      <c r="S125" s="1">
        <v>287.44</v>
      </c>
      <c r="T125" s="1">
        <v>0</v>
      </c>
      <c r="U125" s="1">
        <v>95.01</v>
      </c>
      <c r="V125" s="1">
        <v>0</v>
      </c>
      <c r="W125" s="1">
        <v>0</v>
      </c>
      <c r="X125" s="1">
        <v>0</v>
      </c>
      <c r="Y125" s="1">
        <v>0.02</v>
      </c>
      <c r="Z125" s="1">
        <v>0</v>
      </c>
      <c r="AA125" s="1">
        <v>0</v>
      </c>
      <c r="AB125" s="1">
        <v>0</v>
      </c>
      <c r="AC125" s="1">
        <v>0</v>
      </c>
      <c r="AD125" s="1">
        <v>204</v>
      </c>
      <c r="AE125" s="1">
        <v>0</v>
      </c>
      <c r="AF125" s="1">
        <v>503.03</v>
      </c>
      <c r="AG125" s="1">
        <v>4763.8</v>
      </c>
      <c r="AH125" s="1">
        <v>0</v>
      </c>
      <c r="AI125" s="1">
        <v>0</v>
      </c>
    </row>
    <row r="126" spans="1:35" s="5" customFormat="1" x14ac:dyDescent="0.2">
      <c r="A126" s="15" t="s">
        <v>74</v>
      </c>
      <c r="C126" s="5" t="s">
        <v>75</v>
      </c>
      <c r="D126" s="5" t="s">
        <v>75</v>
      </c>
      <c r="E126" s="5" t="s">
        <v>75</v>
      </c>
      <c r="F126" s="5" t="s">
        <v>75</v>
      </c>
      <c r="G126" s="5" t="s">
        <v>75</v>
      </c>
      <c r="H126" s="5" t="s">
        <v>75</v>
      </c>
      <c r="I126" s="5" t="s">
        <v>75</v>
      </c>
      <c r="J126" s="5" t="s">
        <v>75</v>
      </c>
      <c r="K126" s="5" t="s">
        <v>75</v>
      </c>
      <c r="L126" s="5" t="s">
        <v>75</v>
      </c>
      <c r="M126" s="5" t="s">
        <v>75</v>
      </c>
      <c r="N126" s="5" t="s">
        <v>75</v>
      </c>
      <c r="O126" s="5" t="s">
        <v>75</v>
      </c>
      <c r="P126" s="5" t="s">
        <v>75</v>
      </c>
      <c r="Q126" s="5" t="s">
        <v>75</v>
      </c>
      <c r="R126" s="5" t="s">
        <v>75</v>
      </c>
      <c r="S126" s="5" t="s">
        <v>75</v>
      </c>
      <c r="T126" s="5" t="s">
        <v>75</v>
      </c>
      <c r="U126" s="5" t="s">
        <v>75</v>
      </c>
      <c r="V126" s="5" t="s">
        <v>75</v>
      </c>
      <c r="W126" s="5" t="s">
        <v>75</v>
      </c>
      <c r="X126" s="5" t="s">
        <v>75</v>
      </c>
      <c r="Y126" s="5" t="s">
        <v>75</v>
      </c>
      <c r="Z126" s="5" t="s">
        <v>75</v>
      </c>
      <c r="AA126" s="5" t="s">
        <v>75</v>
      </c>
      <c r="AB126" s="5" t="s">
        <v>75</v>
      </c>
      <c r="AC126" s="5" t="s">
        <v>75</v>
      </c>
      <c r="AD126" s="5" t="s">
        <v>75</v>
      </c>
      <c r="AE126" s="5" t="s">
        <v>75</v>
      </c>
      <c r="AF126" s="5" t="s">
        <v>75</v>
      </c>
      <c r="AG126" s="5" t="s">
        <v>75</v>
      </c>
      <c r="AH126" s="5" t="s">
        <v>75</v>
      </c>
      <c r="AI126" s="5" t="s">
        <v>75</v>
      </c>
    </row>
    <row r="127" spans="1:35" x14ac:dyDescent="0.2">
      <c r="C127" s="16">
        <v>36213.449999999997</v>
      </c>
      <c r="D127" s="16">
        <v>0</v>
      </c>
      <c r="E127" s="16">
        <v>0</v>
      </c>
      <c r="F127" s="16">
        <v>0</v>
      </c>
      <c r="G127" s="16">
        <v>2052</v>
      </c>
      <c r="H127" s="16">
        <v>513</v>
      </c>
      <c r="I127" s="16">
        <v>5664</v>
      </c>
      <c r="J127" s="16">
        <v>7603.83</v>
      </c>
      <c r="K127" s="16">
        <v>1913.27</v>
      </c>
      <c r="L127" s="16">
        <v>0</v>
      </c>
      <c r="M127" s="16">
        <v>0</v>
      </c>
      <c r="N127" s="16">
        <v>0</v>
      </c>
      <c r="O127" s="16">
        <v>0</v>
      </c>
      <c r="P127" s="16">
        <v>48295.55</v>
      </c>
      <c r="Q127" s="16">
        <v>-577.29</v>
      </c>
      <c r="R127" s="16">
        <v>0</v>
      </c>
      <c r="S127" s="16">
        <v>2939.84</v>
      </c>
      <c r="T127" s="16">
        <v>0</v>
      </c>
      <c r="U127" s="16">
        <v>2362.5300000000002</v>
      </c>
      <c r="V127" s="16">
        <v>0</v>
      </c>
      <c r="W127" s="16">
        <v>0</v>
      </c>
      <c r="X127" s="16">
        <v>0</v>
      </c>
      <c r="Y127" s="16">
        <v>-0.19</v>
      </c>
      <c r="Z127" s="16">
        <v>0</v>
      </c>
      <c r="AA127" s="16">
        <v>0</v>
      </c>
      <c r="AB127" s="16">
        <v>0</v>
      </c>
      <c r="AC127" s="16">
        <v>0</v>
      </c>
      <c r="AD127" s="16">
        <v>1913.27</v>
      </c>
      <c r="AE127" s="16">
        <v>0</v>
      </c>
      <c r="AF127" s="16">
        <v>15687.95</v>
      </c>
      <c r="AG127" s="16">
        <v>32607.599999999999</v>
      </c>
      <c r="AH127" s="16">
        <v>0</v>
      </c>
      <c r="AI127" s="16">
        <v>0</v>
      </c>
    </row>
    <row r="129" spans="1:35" x14ac:dyDescent="0.2">
      <c r="A129" s="12" t="s">
        <v>202</v>
      </c>
    </row>
    <row r="130" spans="1:35" x14ac:dyDescent="0.2">
      <c r="A130" s="2" t="s">
        <v>203</v>
      </c>
      <c r="B130" s="1" t="s">
        <v>204</v>
      </c>
      <c r="C130" s="1">
        <v>3000</v>
      </c>
      <c r="D130" s="1">
        <v>0</v>
      </c>
      <c r="E130" s="1">
        <v>0</v>
      </c>
      <c r="F130" s="1">
        <v>0</v>
      </c>
      <c r="G130" s="1">
        <v>750</v>
      </c>
      <c r="H130" s="1">
        <v>187.5</v>
      </c>
      <c r="I130" s="1">
        <v>708</v>
      </c>
      <c r="J130" s="1">
        <v>898.1</v>
      </c>
      <c r="K130" s="1">
        <v>187.5</v>
      </c>
      <c r="L130" s="1">
        <v>0</v>
      </c>
      <c r="M130" s="1">
        <v>0</v>
      </c>
      <c r="N130" s="1">
        <v>0</v>
      </c>
      <c r="O130" s="1">
        <v>0</v>
      </c>
      <c r="P130" s="1">
        <v>5023.1000000000004</v>
      </c>
      <c r="Q130" s="1">
        <v>-192.43</v>
      </c>
      <c r="R130" s="1">
        <v>0</v>
      </c>
      <c r="S130" s="1">
        <v>251.54</v>
      </c>
      <c r="T130" s="1">
        <v>0</v>
      </c>
      <c r="U130" s="1">
        <v>59.1</v>
      </c>
      <c r="V130" s="1">
        <v>0</v>
      </c>
      <c r="W130" s="1">
        <v>0</v>
      </c>
      <c r="X130" s="1">
        <v>0</v>
      </c>
      <c r="Y130" s="1">
        <v>-0.05</v>
      </c>
      <c r="Z130" s="1">
        <v>0</v>
      </c>
      <c r="AA130" s="1">
        <v>0</v>
      </c>
      <c r="AB130" s="1">
        <v>0</v>
      </c>
      <c r="AC130" s="1">
        <v>0</v>
      </c>
      <c r="AD130" s="1">
        <v>187.5</v>
      </c>
      <c r="AE130" s="1">
        <v>0</v>
      </c>
      <c r="AF130" s="1">
        <v>2370.3000000000002</v>
      </c>
      <c r="AG130" s="1">
        <v>2652.8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5607.75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992.28</v>
      </c>
      <c r="K131" s="1">
        <v>280.39</v>
      </c>
      <c r="L131" s="1">
        <v>0</v>
      </c>
      <c r="M131" s="1">
        <v>0</v>
      </c>
      <c r="N131" s="1">
        <v>0</v>
      </c>
      <c r="O131" s="1">
        <v>0</v>
      </c>
      <c r="P131" s="1">
        <v>6880.42</v>
      </c>
      <c r="Q131" s="1">
        <v>0</v>
      </c>
      <c r="R131" s="1">
        <v>0</v>
      </c>
      <c r="S131" s="1">
        <v>459.65</v>
      </c>
      <c r="T131" s="1">
        <v>0</v>
      </c>
      <c r="U131" s="1">
        <v>459.65</v>
      </c>
      <c r="V131" s="1">
        <v>0</v>
      </c>
      <c r="W131" s="1">
        <v>0</v>
      </c>
      <c r="X131" s="1">
        <v>0</v>
      </c>
      <c r="Y131" s="1">
        <v>-0.1</v>
      </c>
      <c r="Z131" s="1">
        <v>0</v>
      </c>
      <c r="AA131" s="1">
        <v>0</v>
      </c>
      <c r="AB131" s="1">
        <v>0</v>
      </c>
      <c r="AC131" s="1">
        <v>0</v>
      </c>
      <c r="AD131" s="1">
        <v>280.39</v>
      </c>
      <c r="AE131" s="1">
        <v>0</v>
      </c>
      <c r="AF131" s="1">
        <v>1665.22</v>
      </c>
      <c r="AG131" s="1">
        <v>5215.2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4205.1000000000004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921.18</v>
      </c>
      <c r="K132" s="1">
        <v>210.26</v>
      </c>
      <c r="L132" s="1">
        <v>0</v>
      </c>
      <c r="M132" s="1">
        <v>0</v>
      </c>
      <c r="N132" s="1">
        <v>0</v>
      </c>
      <c r="O132" s="1">
        <v>0</v>
      </c>
      <c r="P132" s="1">
        <v>5336.54</v>
      </c>
      <c r="Q132" s="1">
        <v>-192.43</v>
      </c>
      <c r="R132" s="1">
        <v>0</v>
      </c>
      <c r="S132" s="1">
        <v>301.05</v>
      </c>
      <c r="T132" s="1">
        <v>0</v>
      </c>
      <c r="U132" s="1">
        <v>108.62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210.26</v>
      </c>
      <c r="AE132" s="1">
        <v>0</v>
      </c>
      <c r="AF132" s="1">
        <v>529.14</v>
      </c>
      <c r="AG132" s="1">
        <v>4807.3999999999996</v>
      </c>
      <c r="AH132" s="1">
        <v>0</v>
      </c>
      <c r="AI132" s="1">
        <v>0</v>
      </c>
    </row>
    <row r="133" spans="1:35" s="5" customFormat="1" x14ac:dyDescent="0.2">
      <c r="A133" s="15" t="s">
        <v>74</v>
      </c>
      <c r="C133" s="5" t="s">
        <v>75</v>
      </c>
      <c r="D133" s="5" t="s">
        <v>75</v>
      </c>
      <c r="E133" s="5" t="s">
        <v>75</v>
      </c>
      <c r="F133" s="5" t="s">
        <v>75</v>
      </c>
      <c r="G133" s="5" t="s">
        <v>75</v>
      </c>
      <c r="H133" s="5" t="s">
        <v>75</v>
      </c>
      <c r="I133" s="5" t="s">
        <v>75</v>
      </c>
      <c r="J133" s="5" t="s">
        <v>75</v>
      </c>
      <c r="K133" s="5" t="s">
        <v>75</v>
      </c>
      <c r="L133" s="5" t="s">
        <v>75</v>
      </c>
      <c r="M133" s="5" t="s">
        <v>75</v>
      </c>
      <c r="N133" s="5" t="s">
        <v>75</v>
      </c>
      <c r="O133" s="5" t="s">
        <v>75</v>
      </c>
      <c r="P133" s="5" t="s">
        <v>75</v>
      </c>
      <c r="Q133" s="5" t="s">
        <v>75</v>
      </c>
      <c r="R133" s="5" t="s">
        <v>75</v>
      </c>
      <c r="S133" s="5" t="s">
        <v>75</v>
      </c>
      <c r="T133" s="5" t="s">
        <v>75</v>
      </c>
      <c r="U133" s="5" t="s">
        <v>75</v>
      </c>
      <c r="V133" s="5" t="s">
        <v>75</v>
      </c>
      <c r="W133" s="5" t="s">
        <v>75</v>
      </c>
      <c r="X133" s="5" t="s">
        <v>75</v>
      </c>
      <c r="Y133" s="5" t="s">
        <v>75</v>
      </c>
      <c r="Z133" s="5" t="s">
        <v>75</v>
      </c>
      <c r="AA133" s="5" t="s">
        <v>75</v>
      </c>
      <c r="AB133" s="5" t="s">
        <v>75</v>
      </c>
      <c r="AC133" s="5" t="s">
        <v>75</v>
      </c>
      <c r="AD133" s="5" t="s">
        <v>75</v>
      </c>
      <c r="AE133" s="5" t="s">
        <v>75</v>
      </c>
      <c r="AF133" s="5" t="s">
        <v>75</v>
      </c>
      <c r="AG133" s="5" t="s">
        <v>75</v>
      </c>
      <c r="AH133" s="5" t="s">
        <v>75</v>
      </c>
      <c r="AI133" s="5" t="s">
        <v>75</v>
      </c>
    </row>
    <row r="134" spans="1:35" x14ac:dyDescent="0.2">
      <c r="C134" s="16">
        <v>12812.85</v>
      </c>
      <c r="D134" s="16">
        <v>0</v>
      </c>
      <c r="E134" s="16">
        <v>0</v>
      </c>
      <c r="F134" s="16">
        <v>0</v>
      </c>
      <c r="G134" s="16">
        <v>750</v>
      </c>
      <c r="H134" s="16">
        <v>187.5</v>
      </c>
      <c r="I134" s="16">
        <v>2124</v>
      </c>
      <c r="J134" s="16">
        <v>2811.56</v>
      </c>
      <c r="K134" s="16">
        <v>678.15</v>
      </c>
      <c r="L134" s="16">
        <v>0</v>
      </c>
      <c r="M134" s="16">
        <v>0</v>
      </c>
      <c r="N134" s="16">
        <v>0</v>
      </c>
      <c r="O134" s="16">
        <v>0</v>
      </c>
      <c r="P134" s="16">
        <v>17240.060000000001</v>
      </c>
      <c r="Q134" s="16">
        <v>-384.86</v>
      </c>
      <c r="R134" s="16">
        <v>0</v>
      </c>
      <c r="S134" s="16">
        <v>1012.24</v>
      </c>
      <c r="T134" s="16">
        <v>0</v>
      </c>
      <c r="U134" s="16">
        <v>627.37</v>
      </c>
      <c r="V134" s="16">
        <v>0</v>
      </c>
      <c r="W134" s="16">
        <v>0</v>
      </c>
      <c r="X134" s="16">
        <v>0</v>
      </c>
      <c r="Y134" s="16">
        <v>-0.15</v>
      </c>
      <c r="Z134" s="16">
        <v>0</v>
      </c>
      <c r="AA134" s="16">
        <v>0</v>
      </c>
      <c r="AB134" s="16">
        <v>0</v>
      </c>
      <c r="AC134" s="16">
        <v>0</v>
      </c>
      <c r="AD134" s="16">
        <v>678.15</v>
      </c>
      <c r="AE134" s="16">
        <v>0</v>
      </c>
      <c r="AF134" s="16">
        <v>4564.66</v>
      </c>
      <c r="AG134" s="16">
        <v>12675.4</v>
      </c>
      <c r="AH134" s="16">
        <v>0</v>
      </c>
      <c r="AI134" s="16">
        <v>0</v>
      </c>
    </row>
    <row r="136" spans="1:35" x14ac:dyDescent="0.2">
      <c r="A136" s="12" t="s">
        <v>209</v>
      </c>
    </row>
    <row r="137" spans="1:35" x14ac:dyDescent="0.2">
      <c r="A137" s="2" t="s">
        <v>210</v>
      </c>
      <c r="B137" s="1" t="s">
        <v>211</v>
      </c>
      <c r="C137" s="1">
        <v>5836.46</v>
      </c>
      <c r="D137" s="1">
        <v>0</v>
      </c>
      <c r="E137" s="1">
        <v>0</v>
      </c>
      <c r="F137" s="1">
        <v>0</v>
      </c>
      <c r="G137" s="1">
        <v>416.89</v>
      </c>
      <c r="H137" s="1">
        <v>104.22</v>
      </c>
      <c r="I137" s="1">
        <v>708</v>
      </c>
      <c r="J137" s="1">
        <v>1025.01</v>
      </c>
      <c r="K137" s="1">
        <v>312.67</v>
      </c>
      <c r="L137" s="1">
        <v>0</v>
      </c>
      <c r="M137" s="1">
        <v>0</v>
      </c>
      <c r="N137" s="1">
        <v>0</v>
      </c>
      <c r="O137" s="1">
        <v>0</v>
      </c>
      <c r="P137" s="1">
        <v>7695.25</v>
      </c>
      <c r="Q137" s="1">
        <v>0</v>
      </c>
      <c r="R137" s="1">
        <v>0</v>
      </c>
      <c r="S137" s="1">
        <v>562.94000000000005</v>
      </c>
      <c r="T137" s="1">
        <v>0</v>
      </c>
      <c r="U137" s="1">
        <v>562.94000000000005</v>
      </c>
      <c r="V137" s="1">
        <v>0</v>
      </c>
      <c r="W137" s="1">
        <v>0</v>
      </c>
      <c r="X137" s="1">
        <v>0</v>
      </c>
      <c r="Y137" s="1">
        <v>0.03</v>
      </c>
      <c r="Z137" s="1">
        <v>0</v>
      </c>
      <c r="AA137" s="1">
        <v>0</v>
      </c>
      <c r="AB137" s="1">
        <v>0</v>
      </c>
      <c r="AC137" s="1">
        <v>0</v>
      </c>
      <c r="AD137" s="1">
        <v>312.67</v>
      </c>
      <c r="AE137" s="1">
        <v>0</v>
      </c>
      <c r="AF137" s="1">
        <v>1907.45</v>
      </c>
      <c r="AG137" s="1">
        <v>5787.8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3479.6</v>
      </c>
      <c r="D138" s="1">
        <v>0</v>
      </c>
      <c r="E138" s="1">
        <v>0</v>
      </c>
      <c r="F138" s="1">
        <v>0</v>
      </c>
      <c r="G138" s="1">
        <v>1739.8</v>
      </c>
      <c r="H138" s="1">
        <v>434.95</v>
      </c>
      <c r="I138" s="1">
        <v>708</v>
      </c>
      <c r="J138" s="1">
        <v>972.59</v>
      </c>
      <c r="K138" s="1">
        <v>260.97000000000003</v>
      </c>
      <c r="L138" s="1">
        <v>0</v>
      </c>
      <c r="M138" s="1">
        <v>0</v>
      </c>
      <c r="N138" s="1">
        <v>0</v>
      </c>
      <c r="O138" s="1">
        <v>0</v>
      </c>
      <c r="P138" s="1">
        <v>6887.91</v>
      </c>
      <c r="Q138" s="1">
        <v>0</v>
      </c>
      <c r="R138" s="1">
        <v>0</v>
      </c>
      <c r="S138" s="1">
        <v>411.41</v>
      </c>
      <c r="T138" s="1">
        <v>0</v>
      </c>
      <c r="U138" s="1">
        <v>411.41</v>
      </c>
      <c r="V138" s="1">
        <v>0</v>
      </c>
      <c r="W138" s="1">
        <v>0</v>
      </c>
      <c r="X138" s="1">
        <v>0</v>
      </c>
      <c r="Y138" s="1">
        <v>0.01</v>
      </c>
      <c r="Z138" s="1">
        <v>0</v>
      </c>
      <c r="AA138" s="1">
        <v>0</v>
      </c>
      <c r="AB138" s="1">
        <v>0</v>
      </c>
      <c r="AC138" s="1">
        <v>0</v>
      </c>
      <c r="AD138" s="1">
        <v>260.97000000000003</v>
      </c>
      <c r="AE138" s="1">
        <v>0</v>
      </c>
      <c r="AF138" s="1">
        <v>4402.71</v>
      </c>
      <c r="AG138" s="1">
        <v>2485.1999999999998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2109.4499999999998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814.94</v>
      </c>
      <c r="K139" s="1">
        <v>105.47</v>
      </c>
      <c r="L139" s="1">
        <v>0</v>
      </c>
      <c r="M139" s="1">
        <v>0</v>
      </c>
      <c r="N139" s="1">
        <v>0</v>
      </c>
      <c r="O139" s="1">
        <v>0</v>
      </c>
      <c r="P139" s="1">
        <v>3029.86</v>
      </c>
      <c r="Q139" s="1">
        <v>-192.43</v>
      </c>
      <c r="R139" s="1">
        <v>0</v>
      </c>
      <c r="S139" s="1">
        <v>118.51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-0.08</v>
      </c>
      <c r="Z139" s="1">
        <v>0</v>
      </c>
      <c r="AA139" s="1">
        <v>0</v>
      </c>
      <c r="AB139" s="1">
        <v>0</v>
      </c>
      <c r="AC139" s="1">
        <v>0</v>
      </c>
      <c r="AD139" s="1">
        <v>105.47</v>
      </c>
      <c r="AE139" s="1">
        <v>0</v>
      </c>
      <c r="AF139" s="1">
        <v>210.86</v>
      </c>
      <c r="AG139" s="1">
        <v>2819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3166.4</v>
      </c>
      <c r="D140" s="1">
        <v>0</v>
      </c>
      <c r="E140" s="1">
        <v>0</v>
      </c>
      <c r="F140" s="1">
        <v>0</v>
      </c>
      <c r="G140" s="1">
        <v>1583.2</v>
      </c>
      <c r="H140" s="1">
        <v>395.8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6331.66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5496.4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4432.96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660.8</v>
      </c>
      <c r="J141" s="1">
        <v>885.52</v>
      </c>
      <c r="K141" s="1">
        <v>221.65</v>
      </c>
      <c r="L141" s="1">
        <v>0</v>
      </c>
      <c r="M141" s="1">
        <v>0</v>
      </c>
      <c r="N141" s="1">
        <v>0</v>
      </c>
      <c r="O141" s="1">
        <v>0</v>
      </c>
      <c r="P141" s="1">
        <v>5540.13</v>
      </c>
      <c r="Q141" s="1">
        <v>0</v>
      </c>
      <c r="R141" s="1">
        <v>0</v>
      </c>
      <c r="S141" s="1">
        <v>325.83999999999997</v>
      </c>
      <c r="T141" s="1">
        <v>0</v>
      </c>
      <c r="U141" s="1">
        <v>325.83999999999997</v>
      </c>
      <c r="V141" s="1">
        <v>0</v>
      </c>
      <c r="W141" s="1">
        <v>0</v>
      </c>
      <c r="X141" s="1">
        <v>0</v>
      </c>
      <c r="Y141" s="1">
        <v>-0.01</v>
      </c>
      <c r="Z141" s="1">
        <v>0</v>
      </c>
      <c r="AA141" s="1">
        <v>0</v>
      </c>
      <c r="AB141" s="1">
        <v>0</v>
      </c>
      <c r="AC141" s="1">
        <v>0</v>
      </c>
      <c r="AD141" s="1">
        <v>221.65</v>
      </c>
      <c r="AE141" s="1">
        <v>0</v>
      </c>
      <c r="AF141" s="1">
        <v>769.13</v>
      </c>
      <c r="AG141" s="1">
        <v>4771</v>
      </c>
      <c r="AH141" s="1">
        <v>0</v>
      </c>
      <c r="AI141" s="1">
        <v>0</v>
      </c>
    </row>
    <row r="142" spans="1:35" s="5" customFormat="1" x14ac:dyDescent="0.2">
      <c r="A142" s="15" t="s">
        <v>74</v>
      </c>
      <c r="C142" s="5" t="s">
        <v>75</v>
      </c>
      <c r="D142" s="5" t="s">
        <v>75</v>
      </c>
      <c r="E142" s="5" t="s">
        <v>75</v>
      </c>
      <c r="F142" s="5" t="s">
        <v>75</v>
      </c>
      <c r="G142" s="5" t="s">
        <v>75</v>
      </c>
      <c r="H142" s="5" t="s">
        <v>75</v>
      </c>
      <c r="I142" s="5" t="s">
        <v>75</v>
      </c>
      <c r="J142" s="5" t="s">
        <v>75</v>
      </c>
      <c r="K142" s="5" t="s">
        <v>75</v>
      </c>
      <c r="L142" s="5" t="s">
        <v>75</v>
      </c>
      <c r="M142" s="5" t="s">
        <v>75</v>
      </c>
      <c r="N142" s="5" t="s">
        <v>75</v>
      </c>
      <c r="O142" s="5" t="s">
        <v>75</v>
      </c>
      <c r="P142" s="5" t="s">
        <v>75</v>
      </c>
      <c r="Q142" s="5" t="s">
        <v>75</v>
      </c>
      <c r="R142" s="5" t="s">
        <v>75</v>
      </c>
      <c r="S142" s="5" t="s">
        <v>75</v>
      </c>
      <c r="T142" s="5" t="s">
        <v>75</v>
      </c>
      <c r="U142" s="5" t="s">
        <v>75</v>
      </c>
      <c r="V142" s="5" t="s">
        <v>75</v>
      </c>
      <c r="W142" s="5" t="s">
        <v>75</v>
      </c>
      <c r="X142" s="5" t="s">
        <v>75</v>
      </c>
      <c r="Y142" s="5" t="s">
        <v>75</v>
      </c>
      <c r="Z142" s="5" t="s">
        <v>75</v>
      </c>
      <c r="AA142" s="5" t="s">
        <v>75</v>
      </c>
      <c r="AB142" s="5" t="s">
        <v>75</v>
      </c>
      <c r="AC142" s="5" t="s">
        <v>75</v>
      </c>
      <c r="AD142" s="5" t="s">
        <v>75</v>
      </c>
      <c r="AE142" s="5" t="s">
        <v>75</v>
      </c>
      <c r="AF142" s="5" t="s">
        <v>75</v>
      </c>
      <c r="AG142" s="5" t="s">
        <v>75</v>
      </c>
      <c r="AH142" s="5" t="s">
        <v>75</v>
      </c>
      <c r="AI142" s="5" t="s">
        <v>75</v>
      </c>
    </row>
    <row r="143" spans="1:35" x14ac:dyDescent="0.2">
      <c r="C143" s="16">
        <v>19024.87</v>
      </c>
      <c r="D143" s="16">
        <v>0</v>
      </c>
      <c r="E143" s="16">
        <v>0</v>
      </c>
      <c r="F143" s="16">
        <v>0</v>
      </c>
      <c r="G143" s="16">
        <v>3739.89</v>
      </c>
      <c r="H143" s="16">
        <v>934.97</v>
      </c>
      <c r="I143" s="16">
        <v>3492.8</v>
      </c>
      <c r="J143" s="16">
        <v>4646.84</v>
      </c>
      <c r="K143" s="16">
        <v>1138.24</v>
      </c>
      <c r="L143" s="16">
        <v>0</v>
      </c>
      <c r="M143" s="16">
        <v>0</v>
      </c>
      <c r="N143" s="16">
        <v>0</v>
      </c>
      <c r="O143" s="16">
        <v>0</v>
      </c>
      <c r="P143" s="16">
        <v>29484.81</v>
      </c>
      <c r="Q143" s="16">
        <v>-192.43</v>
      </c>
      <c r="R143" s="16">
        <v>0</v>
      </c>
      <c r="S143" s="16">
        <v>1778.99</v>
      </c>
      <c r="T143" s="16">
        <v>0</v>
      </c>
      <c r="U143" s="16">
        <v>1660.48</v>
      </c>
      <c r="V143" s="16">
        <v>0</v>
      </c>
      <c r="W143" s="16">
        <v>0</v>
      </c>
      <c r="X143" s="16">
        <v>0</v>
      </c>
      <c r="Y143" s="16">
        <v>-0.04</v>
      </c>
      <c r="Z143" s="16">
        <v>0</v>
      </c>
      <c r="AA143" s="16">
        <v>0</v>
      </c>
      <c r="AB143" s="16">
        <v>0</v>
      </c>
      <c r="AC143" s="16">
        <v>0</v>
      </c>
      <c r="AD143" s="16">
        <v>1138.24</v>
      </c>
      <c r="AE143" s="16">
        <v>0</v>
      </c>
      <c r="AF143" s="16">
        <v>8125.41</v>
      </c>
      <c r="AG143" s="16">
        <v>21359.4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5541.3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988.91</v>
      </c>
      <c r="K146" s="1">
        <v>277.06</v>
      </c>
      <c r="L146" s="1">
        <v>0</v>
      </c>
      <c r="M146" s="1">
        <v>0</v>
      </c>
      <c r="N146" s="1">
        <v>0</v>
      </c>
      <c r="O146" s="1">
        <v>0</v>
      </c>
      <c r="P146" s="1">
        <v>6807.27</v>
      </c>
      <c r="Q146" s="1">
        <v>0</v>
      </c>
      <c r="R146" s="1">
        <v>0</v>
      </c>
      <c r="S146" s="1">
        <v>449.02</v>
      </c>
      <c r="T146" s="1">
        <v>0</v>
      </c>
      <c r="U146" s="1">
        <v>449.02</v>
      </c>
      <c r="V146" s="1">
        <v>0</v>
      </c>
      <c r="W146" s="1">
        <v>0</v>
      </c>
      <c r="X146" s="1">
        <v>0</v>
      </c>
      <c r="Y146" s="1">
        <v>-0.12</v>
      </c>
      <c r="Z146" s="1">
        <v>0</v>
      </c>
      <c r="AA146" s="1">
        <v>0</v>
      </c>
      <c r="AB146" s="1">
        <v>0</v>
      </c>
      <c r="AC146" s="1">
        <v>0</v>
      </c>
      <c r="AD146" s="1">
        <v>277.06</v>
      </c>
      <c r="AE146" s="1">
        <v>0</v>
      </c>
      <c r="AF146" s="1">
        <v>1640.27</v>
      </c>
      <c r="AG146" s="1">
        <v>5167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3799.68</v>
      </c>
      <c r="D147" s="1">
        <v>0</v>
      </c>
      <c r="E147" s="1">
        <v>0</v>
      </c>
      <c r="F147" s="1">
        <v>0</v>
      </c>
      <c r="G147" s="1">
        <v>633.28</v>
      </c>
      <c r="H147" s="1">
        <v>158.32</v>
      </c>
      <c r="I147" s="1">
        <v>660.8</v>
      </c>
      <c r="J147" s="1">
        <v>885.52</v>
      </c>
      <c r="K147" s="1">
        <v>221.65</v>
      </c>
      <c r="L147" s="1">
        <v>0</v>
      </c>
      <c r="M147" s="1">
        <v>0</v>
      </c>
      <c r="N147" s="1">
        <v>0</v>
      </c>
      <c r="O147" s="1">
        <v>0</v>
      </c>
      <c r="P147" s="1">
        <v>5698.45</v>
      </c>
      <c r="Q147" s="1">
        <v>0</v>
      </c>
      <c r="R147" s="1">
        <v>0</v>
      </c>
      <c r="S147" s="1">
        <v>325.83999999999997</v>
      </c>
      <c r="T147" s="1">
        <v>0</v>
      </c>
      <c r="U147" s="1">
        <v>325.83999999999997</v>
      </c>
      <c r="V147" s="1">
        <v>0</v>
      </c>
      <c r="W147" s="1">
        <v>0</v>
      </c>
      <c r="X147" s="1">
        <v>0</v>
      </c>
      <c r="Y147" s="1">
        <v>-0.06</v>
      </c>
      <c r="Z147" s="1">
        <v>0</v>
      </c>
      <c r="AA147" s="1">
        <v>0</v>
      </c>
      <c r="AB147" s="1">
        <v>0</v>
      </c>
      <c r="AC147" s="1">
        <v>0</v>
      </c>
      <c r="AD147" s="1">
        <v>221.65</v>
      </c>
      <c r="AE147" s="1">
        <v>0</v>
      </c>
      <c r="AF147" s="1">
        <v>2327.65</v>
      </c>
      <c r="AG147" s="1">
        <v>3370.8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3795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900.39</v>
      </c>
      <c r="K148" s="1">
        <v>189.75</v>
      </c>
      <c r="L148" s="1">
        <v>0</v>
      </c>
      <c r="M148" s="1">
        <v>0</v>
      </c>
      <c r="N148" s="1">
        <v>0</v>
      </c>
      <c r="O148" s="1">
        <v>0</v>
      </c>
      <c r="P148" s="1">
        <v>4885.1400000000003</v>
      </c>
      <c r="Q148" s="1">
        <v>-192.43</v>
      </c>
      <c r="R148" s="1">
        <v>0</v>
      </c>
      <c r="S148" s="1">
        <v>256.43</v>
      </c>
      <c r="T148" s="1">
        <v>0</v>
      </c>
      <c r="U148" s="1">
        <v>64</v>
      </c>
      <c r="V148" s="1">
        <v>0</v>
      </c>
      <c r="W148" s="1">
        <v>0</v>
      </c>
      <c r="X148" s="1">
        <v>0</v>
      </c>
      <c r="Y148" s="1">
        <v>0.04</v>
      </c>
      <c r="Z148" s="1">
        <v>0</v>
      </c>
      <c r="AA148" s="1">
        <v>0</v>
      </c>
      <c r="AB148" s="1">
        <v>0</v>
      </c>
      <c r="AC148" s="1">
        <v>0</v>
      </c>
      <c r="AD148" s="1">
        <v>189.75</v>
      </c>
      <c r="AE148" s="1">
        <v>0</v>
      </c>
      <c r="AF148" s="1">
        <v>443.54</v>
      </c>
      <c r="AG148" s="1">
        <v>4441.6000000000004</v>
      </c>
      <c r="AH148" s="1">
        <v>0</v>
      </c>
      <c r="AI148" s="1">
        <v>0</v>
      </c>
    </row>
    <row r="149" spans="1:35" s="5" customFormat="1" x14ac:dyDescent="0.2">
      <c r="A149" s="15" t="s">
        <v>74</v>
      </c>
      <c r="C149" s="5" t="s">
        <v>75</v>
      </c>
      <c r="D149" s="5" t="s">
        <v>75</v>
      </c>
      <c r="E149" s="5" t="s">
        <v>75</v>
      </c>
      <c r="F149" s="5" t="s">
        <v>75</v>
      </c>
      <c r="G149" s="5" t="s">
        <v>75</v>
      </c>
      <c r="H149" s="5" t="s">
        <v>75</v>
      </c>
      <c r="I149" s="5" t="s">
        <v>75</v>
      </c>
      <c r="J149" s="5" t="s">
        <v>75</v>
      </c>
      <c r="K149" s="5" t="s">
        <v>75</v>
      </c>
      <c r="L149" s="5" t="s">
        <v>75</v>
      </c>
      <c r="M149" s="5" t="s">
        <v>75</v>
      </c>
      <c r="N149" s="5" t="s">
        <v>75</v>
      </c>
      <c r="O149" s="5" t="s">
        <v>75</v>
      </c>
      <c r="P149" s="5" t="s">
        <v>75</v>
      </c>
      <c r="Q149" s="5" t="s">
        <v>75</v>
      </c>
      <c r="R149" s="5" t="s">
        <v>75</v>
      </c>
      <c r="S149" s="5" t="s">
        <v>75</v>
      </c>
      <c r="T149" s="5" t="s">
        <v>75</v>
      </c>
      <c r="U149" s="5" t="s">
        <v>75</v>
      </c>
      <c r="V149" s="5" t="s">
        <v>75</v>
      </c>
      <c r="W149" s="5" t="s">
        <v>75</v>
      </c>
      <c r="X149" s="5" t="s">
        <v>75</v>
      </c>
      <c r="Y149" s="5" t="s">
        <v>75</v>
      </c>
      <c r="Z149" s="5" t="s">
        <v>75</v>
      </c>
      <c r="AA149" s="5" t="s">
        <v>75</v>
      </c>
      <c r="AB149" s="5" t="s">
        <v>75</v>
      </c>
      <c r="AC149" s="5" t="s">
        <v>75</v>
      </c>
      <c r="AD149" s="5" t="s">
        <v>75</v>
      </c>
      <c r="AE149" s="5" t="s">
        <v>75</v>
      </c>
      <c r="AF149" s="5" t="s">
        <v>75</v>
      </c>
      <c r="AG149" s="5" t="s">
        <v>75</v>
      </c>
      <c r="AH149" s="5" t="s">
        <v>75</v>
      </c>
      <c r="AI149" s="5" t="s">
        <v>75</v>
      </c>
    </row>
    <row r="150" spans="1:35" x14ac:dyDescent="0.2">
      <c r="C150" s="16">
        <v>13135.98</v>
      </c>
      <c r="D150" s="16">
        <v>0</v>
      </c>
      <c r="E150" s="16">
        <v>0</v>
      </c>
      <c r="F150" s="16">
        <v>0</v>
      </c>
      <c r="G150" s="16">
        <v>633.28</v>
      </c>
      <c r="H150" s="16">
        <v>158.32</v>
      </c>
      <c r="I150" s="16">
        <v>2076.8000000000002</v>
      </c>
      <c r="J150" s="16">
        <v>2774.82</v>
      </c>
      <c r="K150" s="16">
        <v>688.46</v>
      </c>
      <c r="L150" s="16">
        <v>0</v>
      </c>
      <c r="M150" s="16">
        <v>0</v>
      </c>
      <c r="N150" s="16">
        <v>0</v>
      </c>
      <c r="O150" s="16">
        <v>0</v>
      </c>
      <c r="P150" s="16">
        <v>17390.86</v>
      </c>
      <c r="Q150" s="16">
        <v>-192.43</v>
      </c>
      <c r="R150" s="16">
        <v>0</v>
      </c>
      <c r="S150" s="16">
        <v>1031.29</v>
      </c>
      <c r="T150" s="16">
        <v>0</v>
      </c>
      <c r="U150" s="16">
        <v>838.86</v>
      </c>
      <c r="V150" s="16">
        <v>0</v>
      </c>
      <c r="W150" s="16">
        <v>0</v>
      </c>
      <c r="X150" s="16">
        <v>0</v>
      </c>
      <c r="Y150" s="16">
        <v>-0.14000000000000001</v>
      </c>
      <c r="Z150" s="16">
        <v>0</v>
      </c>
      <c r="AA150" s="16">
        <v>0</v>
      </c>
      <c r="AB150" s="16">
        <v>0</v>
      </c>
      <c r="AC150" s="16">
        <v>0</v>
      </c>
      <c r="AD150" s="16">
        <v>688.46</v>
      </c>
      <c r="AE150" s="16">
        <v>0</v>
      </c>
      <c r="AF150" s="16">
        <v>4411.46</v>
      </c>
      <c r="AG150" s="16">
        <v>12979.4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3862.8</v>
      </c>
      <c r="D153" s="1">
        <v>0</v>
      </c>
      <c r="E153" s="1">
        <v>0</v>
      </c>
      <c r="F153" s="1">
        <v>0</v>
      </c>
      <c r="G153" s="1">
        <v>1931.4</v>
      </c>
      <c r="H153" s="1">
        <v>482.85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7568.49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-0.14000000000000001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1735.09</v>
      </c>
      <c r="AG153" s="1">
        <v>5833.4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5794.2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1001.73</v>
      </c>
      <c r="K154" s="1">
        <v>289.70999999999998</v>
      </c>
      <c r="L154" s="1">
        <v>0</v>
      </c>
      <c r="M154" s="1">
        <v>0</v>
      </c>
      <c r="N154" s="1">
        <v>0</v>
      </c>
      <c r="O154" s="1">
        <v>0</v>
      </c>
      <c r="P154" s="1">
        <v>7085.64</v>
      </c>
      <c r="Q154" s="1">
        <v>0</v>
      </c>
      <c r="R154" s="1">
        <v>0</v>
      </c>
      <c r="S154" s="1">
        <v>489.48</v>
      </c>
      <c r="T154" s="1">
        <v>0</v>
      </c>
      <c r="U154" s="1">
        <v>489.48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289.70999999999998</v>
      </c>
      <c r="AE154" s="1">
        <v>0</v>
      </c>
      <c r="AF154" s="1">
        <v>1735.24</v>
      </c>
      <c r="AG154" s="1">
        <v>5350.4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3750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898.1</v>
      </c>
      <c r="K155" s="1">
        <v>187.5</v>
      </c>
      <c r="L155" s="1">
        <v>0</v>
      </c>
      <c r="M155" s="1">
        <v>0</v>
      </c>
      <c r="N155" s="1">
        <v>0</v>
      </c>
      <c r="O155" s="1">
        <v>0</v>
      </c>
      <c r="P155" s="1">
        <v>4835.6000000000004</v>
      </c>
      <c r="Q155" s="1">
        <v>-192.43</v>
      </c>
      <c r="R155" s="1">
        <v>0</v>
      </c>
      <c r="S155" s="1">
        <v>251.54</v>
      </c>
      <c r="T155" s="1">
        <v>0</v>
      </c>
      <c r="U155" s="1">
        <v>59.1</v>
      </c>
      <c r="V155" s="1">
        <v>0</v>
      </c>
      <c r="W155" s="1">
        <v>0</v>
      </c>
      <c r="X155" s="1">
        <v>0</v>
      </c>
      <c r="Y155" s="1">
        <v>0.05</v>
      </c>
      <c r="Z155" s="1">
        <v>0</v>
      </c>
      <c r="AA155" s="1">
        <v>0</v>
      </c>
      <c r="AB155" s="1">
        <v>0</v>
      </c>
      <c r="AC155" s="1">
        <v>0</v>
      </c>
      <c r="AD155" s="1">
        <v>187.5</v>
      </c>
      <c r="AE155" s="1">
        <v>0</v>
      </c>
      <c r="AF155" s="1">
        <v>2223.4</v>
      </c>
      <c r="AG155" s="1">
        <v>2612.1999999999998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8155.35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1121.43</v>
      </c>
      <c r="K156" s="1">
        <v>407.77</v>
      </c>
      <c r="L156" s="1">
        <v>0</v>
      </c>
      <c r="M156" s="1">
        <v>0</v>
      </c>
      <c r="N156" s="1">
        <v>0</v>
      </c>
      <c r="O156" s="1">
        <v>0</v>
      </c>
      <c r="P156" s="1">
        <v>9684.5499999999993</v>
      </c>
      <c r="Q156" s="1">
        <v>0</v>
      </c>
      <c r="R156" s="1">
        <v>0</v>
      </c>
      <c r="S156" s="1">
        <v>918.96</v>
      </c>
      <c r="T156" s="1">
        <v>0</v>
      </c>
      <c r="U156" s="1">
        <v>918.96</v>
      </c>
      <c r="V156" s="1">
        <v>0</v>
      </c>
      <c r="W156" s="1">
        <v>0</v>
      </c>
      <c r="X156" s="1">
        <v>0</v>
      </c>
      <c r="Y156" s="1">
        <v>-0.02</v>
      </c>
      <c r="Z156" s="1">
        <v>0</v>
      </c>
      <c r="AA156" s="1">
        <v>0</v>
      </c>
      <c r="AB156" s="1">
        <v>0</v>
      </c>
      <c r="AC156" s="1">
        <v>0</v>
      </c>
      <c r="AD156" s="1">
        <v>407.77</v>
      </c>
      <c r="AE156" s="1">
        <v>0</v>
      </c>
      <c r="AF156" s="1">
        <v>4000.35</v>
      </c>
      <c r="AG156" s="1">
        <v>5684.2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4749.6000000000004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948.78</v>
      </c>
      <c r="K157" s="1">
        <v>237.48</v>
      </c>
      <c r="L157" s="1">
        <v>0</v>
      </c>
      <c r="M157" s="1">
        <v>0</v>
      </c>
      <c r="N157" s="1">
        <v>0</v>
      </c>
      <c r="O157" s="1">
        <v>0</v>
      </c>
      <c r="P157" s="1">
        <v>5935.86</v>
      </c>
      <c r="Q157" s="1">
        <v>0</v>
      </c>
      <c r="R157" s="1">
        <v>0</v>
      </c>
      <c r="S157" s="1">
        <v>360.29</v>
      </c>
      <c r="T157" s="1">
        <v>0</v>
      </c>
      <c r="U157" s="1">
        <v>360.29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237.48</v>
      </c>
      <c r="AE157" s="1">
        <v>0</v>
      </c>
      <c r="AF157" s="1">
        <v>1381.46</v>
      </c>
      <c r="AG157" s="1">
        <v>4554.3999999999996</v>
      </c>
      <c r="AH157" s="1">
        <v>0</v>
      </c>
      <c r="AI157" s="1">
        <v>0</v>
      </c>
    </row>
    <row r="158" spans="1:35" s="5" customFormat="1" x14ac:dyDescent="0.2">
      <c r="A158" s="15" t="s">
        <v>74</v>
      </c>
      <c r="C158" s="5" t="s">
        <v>75</v>
      </c>
      <c r="D158" s="5" t="s">
        <v>75</v>
      </c>
      <c r="E158" s="5" t="s">
        <v>75</v>
      </c>
      <c r="F158" s="5" t="s">
        <v>75</v>
      </c>
      <c r="G158" s="5" t="s">
        <v>75</v>
      </c>
      <c r="H158" s="5" t="s">
        <v>75</v>
      </c>
      <c r="I158" s="5" t="s">
        <v>75</v>
      </c>
      <c r="J158" s="5" t="s">
        <v>75</v>
      </c>
      <c r="K158" s="5" t="s">
        <v>75</v>
      </c>
      <c r="L158" s="5" t="s">
        <v>75</v>
      </c>
      <c r="M158" s="5" t="s">
        <v>75</v>
      </c>
      <c r="N158" s="5" t="s">
        <v>75</v>
      </c>
      <c r="O158" s="5" t="s">
        <v>75</v>
      </c>
      <c r="P158" s="5" t="s">
        <v>75</v>
      </c>
      <c r="Q158" s="5" t="s">
        <v>75</v>
      </c>
      <c r="R158" s="5" t="s">
        <v>75</v>
      </c>
      <c r="S158" s="5" t="s">
        <v>75</v>
      </c>
      <c r="T158" s="5" t="s">
        <v>75</v>
      </c>
      <c r="U158" s="5" t="s">
        <v>75</v>
      </c>
      <c r="V158" s="5" t="s">
        <v>75</v>
      </c>
      <c r="W158" s="5" t="s">
        <v>75</v>
      </c>
      <c r="X158" s="5" t="s">
        <v>75</v>
      </c>
      <c r="Y158" s="5" t="s">
        <v>75</v>
      </c>
      <c r="Z158" s="5" t="s">
        <v>75</v>
      </c>
      <c r="AA158" s="5" t="s">
        <v>75</v>
      </c>
      <c r="AB158" s="5" t="s">
        <v>75</v>
      </c>
      <c r="AC158" s="5" t="s">
        <v>75</v>
      </c>
      <c r="AD158" s="5" t="s">
        <v>75</v>
      </c>
      <c r="AE158" s="5" t="s">
        <v>75</v>
      </c>
      <c r="AF158" s="5" t="s">
        <v>75</v>
      </c>
      <c r="AG158" s="5" t="s">
        <v>75</v>
      </c>
      <c r="AH158" s="5" t="s">
        <v>75</v>
      </c>
      <c r="AI158" s="5" t="s">
        <v>75</v>
      </c>
    </row>
    <row r="159" spans="1:35" x14ac:dyDescent="0.2">
      <c r="C159" s="16">
        <v>26311.95</v>
      </c>
      <c r="D159" s="16">
        <v>0</v>
      </c>
      <c r="E159" s="16">
        <v>0</v>
      </c>
      <c r="F159" s="16">
        <v>0</v>
      </c>
      <c r="G159" s="16">
        <v>1931.4</v>
      </c>
      <c r="H159" s="16">
        <v>482.85</v>
      </c>
      <c r="I159" s="16">
        <v>3540</v>
      </c>
      <c r="J159" s="16">
        <v>4971.7700000000004</v>
      </c>
      <c r="K159" s="16">
        <v>1412.17</v>
      </c>
      <c r="L159" s="16">
        <v>0</v>
      </c>
      <c r="M159" s="16">
        <v>0</v>
      </c>
      <c r="N159" s="16">
        <v>0</v>
      </c>
      <c r="O159" s="16">
        <v>0</v>
      </c>
      <c r="P159" s="16">
        <v>35110.14</v>
      </c>
      <c r="Q159" s="16">
        <v>-192.43</v>
      </c>
      <c r="R159" s="16">
        <v>0</v>
      </c>
      <c r="S159" s="16">
        <v>2509.75</v>
      </c>
      <c r="T159" s="16">
        <v>0</v>
      </c>
      <c r="U159" s="16">
        <v>2317.31</v>
      </c>
      <c r="V159" s="16">
        <v>0</v>
      </c>
      <c r="W159" s="16">
        <v>0</v>
      </c>
      <c r="X159" s="16">
        <v>0</v>
      </c>
      <c r="Y159" s="16">
        <v>-0.09</v>
      </c>
      <c r="Z159" s="16">
        <v>0</v>
      </c>
      <c r="AA159" s="16">
        <v>0</v>
      </c>
      <c r="AB159" s="16">
        <v>0</v>
      </c>
      <c r="AC159" s="16">
        <v>0</v>
      </c>
      <c r="AD159" s="16">
        <v>1412.17</v>
      </c>
      <c r="AE159" s="16">
        <v>0</v>
      </c>
      <c r="AF159" s="16">
        <v>11075.54</v>
      </c>
      <c r="AG159" s="16">
        <v>24034.6</v>
      </c>
      <c r="AH159" s="16">
        <v>0</v>
      </c>
      <c r="AI159" s="16">
        <v>0</v>
      </c>
    </row>
    <row r="161" spans="1:35" x14ac:dyDescent="0.2">
      <c r="A161" s="12" t="s">
        <v>238</v>
      </c>
    </row>
    <row r="162" spans="1:35" x14ac:dyDescent="0.2">
      <c r="A162" s="2" t="s">
        <v>239</v>
      </c>
      <c r="B162" s="1" t="s">
        <v>240</v>
      </c>
      <c r="C162" s="1">
        <v>5330</v>
      </c>
      <c r="D162" s="1">
        <v>0</v>
      </c>
      <c r="E162" s="1">
        <v>0</v>
      </c>
      <c r="F162" s="1">
        <v>0</v>
      </c>
      <c r="G162" s="1">
        <v>820</v>
      </c>
      <c r="H162" s="1">
        <v>205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7682.27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1868.67</v>
      </c>
      <c r="AG162" s="1">
        <v>5813.6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6150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7477.27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307.5</v>
      </c>
      <c r="AE163" s="1">
        <v>0</v>
      </c>
      <c r="AF163" s="1">
        <v>1868.67</v>
      </c>
      <c r="AG163" s="1">
        <v>5608.6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6150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1019.77</v>
      </c>
      <c r="K164" s="1">
        <v>307.5</v>
      </c>
      <c r="L164" s="1">
        <v>0</v>
      </c>
      <c r="M164" s="1">
        <v>0</v>
      </c>
      <c r="N164" s="1">
        <v>0</v>
      </c>
      <c r="O164" s="1">
        <v>0</v>
      </c>
      <c r="P164" s="1">
        <v>7477.27</v>
      </c>
      <c r="Q164" s="1">
        <v>0</v>
      </c>
      <c r="R164" s="1">
        <v>0</v>
      </c>
      <c r="S164" s="1">
        <v>546.41</v>
      </c>
      <c r="T164" s="1">
        <v>0</v>
      </c>
      <c r="U164" s="1">
        <v>546.41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307.5</v>
      </c>
      <c r="AE164" s="1">
        <v>0</v>
      </c>
      <c r="AF164" s="1">
        <v>2820.27</v>
      </c>
      <c r="AG164" s="1">
        <v>4657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2550</v>
      </c>
      <c r="D165" s="1">
        <v>0</v>
      </c>
      <c r="E165" s="1">
        <v>0</v>
      </c>
      <c r="F165" s="1">
        <v>0</v>
      </c>
      <c r="G165" s="1">
        <v>1275</v>
      </c>
      <c r="H165" s="1">
        <v>318.75</v>
      </c>
      <c r="I165" s="1">
        <v>708</v>
      </c>
      <c r="J165" s="1">
        <v>901.91</v>
      </c>
      <c r="K165" s="1">
        <v>191.25</v>
      </c>
      <c r="L165" s="1">
        <v>0</v>
      </c>
      <c r="M165" s="1">
        <v>0</v>
      </c>
      <c r="N165" s="1">
        <v>0</v>
      </c>
      <c r="O165" s="1">
        <v>0</v>
      </c>
      <c r="P165" s="1">
        <v>5236.91</v>
      </c>
      <c r="Q165" s="1">
        <v>-192.43</v>
      </c>
      <c r="R165" s="1">
        <v>0</v>
      </c>
      <c r="S165" s="1">
        <v>259.7</v>
      </c>
      <c r="T165" s="1">
        <v>0</v>
      </c>
      <c r="U165" s="1">
        <v>67.260000000000005</v>
      </c>
      <c r="V165" s="1">
        <v>0</v>
      </c>
      <c r="W165" s="1">
        <v>0</v>
      </c>
      <c r="X165" s="1">
        <v>0</v>
      </c>
      <c r="Y165" s="1">
        <v>7.0000000000000007E-2</v>
      </c>
      <c r="Z165" s="1">
        <v>0</v>
      </c>
      <c r="AA165" s="1">
        <v>0</v>
      </c>
      <c r="AB165" s="1">
        <v>0</v>
      </c>
      <c r="AC165" s="1">
        <v>0</v>
      </c>
      <c r="AD165" s="1">
        <v>191.25</v>
      </c>
      <c r="AE165" s="1">
        <v>0</v>
      </c>
      <c r="AF165" s="1">
        <v>889.71</v>
      </c>
      <c r="AG165" s="1">
        <v>4347.2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7097.86</v>
      </c>
      <c r="D166" s="1">
        <v>0</v>
      </c>
      <c r="E166" s="1">
        <v>0</v>
      </c>
      <c r="F166" s="1">
        <v>0</v>
      </c>
      <c r="G166" s="1">
        <v>2581.04</v>
      </c>
      <c r="H166" s="1">
        <v>645.26</v>
      </c>
      <c r="I166" s="1">
        <v>708</v>
      </c>
      <c r="J166" s="1">
        <v>1198.67</v>
      </c>
      <c r="K166" s="1">
        <v>483.94</v>
      </c>
      <c r="L166" s="1">
        <v>0</v>
      </c>
      <c r="M166" s="1">
        <v>0</v>
      </c>
      <c r="N166" s="1">
        <v>0</v>
      </c>
      <c r="O166" s="1">
        <v>0</v>
      </c>
      <c r="P166" s="1">
        <v>12006.77</v>
      </c>
      <c r="Q166" s="1">
        <v>0</v>
      </c>
      <c r="R166" s="1">
        <v>0</v>
      </c>
      <c r="S166" s="1">
        <v>1244.3900000000001</v>
      </c>
      <c r="T166" s="1">
        <v>0</v>
      </c>
      <c r="U166" s="1">
        <v>1244.3900000000001</v>
      </c>
      <c r="V166" s="1">
        <v>0</v>
      </c>
      <c r="W166" s="1">
        <v>0</v>
      </c>
      <c r="X166" s="1">
        <v>0</v>
      </c>
      <c r="Y166" s="1">
        <v>0.04</v>
      </c>
      <c r="Z166" s="1">
        <v>0</v>
      </c>
      <c r="AA166" s="1">
        <v>0</v>
      </c>
      <c r="AB166" s="1">
        <v>0</v>
      </c>
      <c r="AC166" s="1">
        <v>0</v>
      </c>
      <c r="AD166" s="1">
        <v>483.94</v>
      </c>
      <c r="AE166" s="1">
        <v>0</v>
      </c>
      <c r="AF166" s="1">
        <v>4124.57</v>
      </c>
      <c r="AG166" s="1">
        <v>7882.2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17299.349999999999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19749.3</v>
      </c>
      <c r="Q167" s="1">
        <v>0</v>
      </c>
      <c r="R167" s="1">
        <v>0</v>
      </c>
      <c r="S167" s="1">
        <v>2912.87</v>
      </c>
      <c r="T167" s="1">
        <v>0</v>
      </c>
      <c r="U167" s="1">
        <v>2912.87</v>
      </c>
      <c r="V167" s="1">
        <v>0</v>
      </c>
      <c r="W167" s="1">
        <v>0</v>
      </c>
      <c r="X167" s="1">
        <v>0</v>
      </c>
      <c r="Y167" s="1">
        <v>0.06</v>
      </c>
      <c r="Z167" s="1">
        <v>0</v>
      </c>
      <c r="AA167" s="1">
        <v>0</v>
      </c>
      <c r="AB167" s="1">
        <v>0</v>
      </c>
      <c r="AC167" s="1">
        <v>0</v>
      </c>
      <c r="AD167" s="1">
        <v>864.97</v>
      </c>
      <c r="AE167" s="1">
        <v>0</v>
      </c>
      <c r="AF167" s="1">
        <v>6632.3</v>
      </c>
      <c r="AG167" s="1">
        <v>13117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8603.42</v>
      </c>
      <c r="D168" s="1">
        <v>0</v>
      </c>
      <c r="E168" s="1">
        <v>0</v>
      </c>
      <c r="F168" s="1">
        <v>0</v>
      </c>
      <c r="G168" s="1">
        <v>614.53</v>
      </c>
      <c r="H168" s="1">
        <v>153.63</v>
      </c>
      <c r="I168" s="1">
        <v>708</v>
      </c>
      <c r="J168" s="1">
        <v>1175.3</v>
      </c>
      <c r="K168" s="1">
        <v>460.9</v>
      </c>
      <c r="L168" s="1">
        <v>0</v>
      </c>
      <c r="M168" s="1">
        <v>0</v>
      </c>
      <c r="N168" s="1">
        <v>0</v>
      </c>
      <c r="O168" s="1">
        <v>0</v>
      </c>
      <c r="P168" s="1">
        <v>11007.78</v>
      </c>
      <c r="Q168" s="1">
        <v>0</v>
      </c>
      <c r="R168" s="1">
        <v>0</v>
      </c>
      <c r="S168" s="1">
        <v>1145.93</v>
      </c>
      <c r="T168" s="1">
        <v>0</v>
      </c>
      <c r="U168" s="1">
        <v>1145.93</v>
      </c>
      <c r="V168" s="1">
        <v>0</v>
      </c>
      <c r="W168" s="1">
        <v>0</v>
      </c>
      <c r="X168" s="1">
        <v>0</v>
      </c>
      <c r="Y168" s="1">
        <v>-0.01</v>
      </c>
      <c r="Z168" s="1">
        <v>0</v>
      </c>
      <c r="AA168" s="1">
        <v>0</v>
      </c>
      <c r="AB168" s="1">
        <v>0</v>
      </c>
      <c r="AC168" s="1">
        <v>0</v>
      </c>
      <c r="AD168" s="1">
        <v>460.9</v>
      </c>
      <c r="AE168" s="1">
        <v>0</v>
      </c>
      <c r="AF168" s="1">
        <v>4195.78</v>
      </c>
      <c r="AG168" s="1">
        <v>6812</v>
      </c>
      <c r="AH168" s="1">
        <v>0</v>
      </c>
      <c r="AI168" s="1">
        <v>0</v>
      </c>
    </row>
    <row r="169" spans="1:35" s="5" customFormat="1" x14ac:dyDescent="0.2">
      <c r="A169" s="15" t="s">
        <v>74</v>
      </c>
      <c r="C169" s="5" t="s">
        <v>75</v>
      </c>
      <c r="D169" s="5" t="s">
        <v>75</v>
      </c>
      <c r="E169" s="5" t="s">
        <v>75</v>
      </c>
      <c r="F169" s="5" t="s">
        <v>75</v>
      </c>
      <c r="G169" s="5" t="s">
        <v>75</v>
      </c>
      <c r="H169" s="5" t="s">
        <v>75</v>
      </c>
      <c r="I169" s="5" t="s">
        <v>75</v>
      </c>
      <c r="J169" s="5" t="s">
        <v>75</v>
      </c>
      <c r="K169" s="5" t="s">
        <v>75</v>
      </c>
      <c r="L169" s="5" t="s">
        <v>75</v>
      </c>
      <c r="M169" s="5" t="s">
        <v>75</v>
      </c>
      <c r="N169" s="5" t="s">
        <v>75</v>
      </c>
      <c r="O169" s="5" t="s">
        <v>75</v>
      </c>
      <c r="P169" s="5" t="s">
        <v>75</v>
      </c>
      <c r="Q169" s="5" t="s">
        <v>75</v>
      </c>
      <c r="R169" s="5" t="s">
        <v>75</v>
      </c>
      <c r="S169" s="5" t="s">
        <v>75</v>
      </c>
      <c r="T169" s="5" t="s">
        <v>75</v>
      </c>
      <c r="U169" s="5" t="s">
        <v>75</v>
      </c>
      <c r="V169" s="5" t="s">
        <v>75</v>
      </c>
      <c r="W169" s="5" t="s">
        <v>75</v>
      </c>
      <c r="X169" s="5" t="s">
        <v>75</v>
      </c>
      <c r="Y169" s="5" t="s">
        <v>75</v>
      </c>
      <c r="Z169" s="5" t="s">
        <v>75</v>
      </c>
      <c r="AA169" s="5" t="s">
        <v>75</v>
      </c>
      <c r="AB169" s="5" t="s">
        <v>75</v>
      </c>
      <c r="AC169" s="5" t="s">
        <v>75</v>
      </c>
      <c r="AD169" s="5" t="s">
        <v>75</v>
      </c>
      <c r="AE169" s="5" t="s">
        <v>75</v>
      </c>
      <c r="AF169" s="5" t="s">
        <v>75</v>
      </c>
      <c r="AG169" s="5" t="s">
        <v>75</v>
      </c>
      <c r="AH169" s="5" t="s">
        <v>75</v>
      </c>
      <c r="AI169" s="5" t="s">
        <v>75</v>
      </c>
    </row>
    <row r="170" spans="1:35" x14ac:dyDescent="0.2">
      <c r="C170" s="16">
        <v>53180.63</v>
      </c>
      <c r="D170" s="16">
        <v>0</v>
      </c>
      <c r="E170" s="16">
        <v>0</v>
      </c>
      <c r="F170" s="16">
        <v>0</v>
      </c>
      <c r="G170" s="16">
        <v>5290.57</v>
      </c>
      <c r="H170" s="16">
        <v>1322.64</v>
      </c>
      <c r="I170" s="16">
        <v>4956</v>
      </c>
      <c r="J170" s="16">
        <v>7920.17</v>
      </c>
      <c r="K170" s="16">
        <v>2923.56</v>
      </c>
      <c r="L170" s="16">
        <v>0</v>
      </c>
      <c r="M170" s="16">
        <v>0</v>
      </c>
      <c r="N170" s="16">
        <v>0</v>
      </c>
      <c r="O170" s="16">
        <v>0</v>
      </c>
      <c r="P170" s="16">
        <v>70637.570000000007</v>
      </c>
      <c r="Q170" s="16">
        <v>-192.43</v>
      </c>
      <c r="R170" s="16">
        <v>0</v>
      </c>
      <c r="S170" s="16">
        <v>7202.12</v>
      </c>
      <c r="T170" s="16">
        <v>0</v>
      </c>
      <c r="U170" s="16">
        <v>7009.68</v>
      </c>
      <c r="V170" s="16">
        <v>0</v>
      </c>
      <c r="W170" s="16">
        <v>0</v>
      </c>
      <c r="X170" s="16">
        <v>0</v>
      </c>
      <c r="Y170" s="16">
        <v>0.19</v>
      </c>
      <c r="Z170" s="16">
        <v>0</v>
      </c>
      <c r="AA170" s="16">
        <v>0</v>
      </c>
      <c r="AB170" s="16">
        <v>0</v>
      </c>
      <c r="AC170" s="16">
        <v>0</v>
      </c>
      <c r="AD170" s="16">
        <v>2923.56</v>
      </c>
      <c r="AE170" s="16">
        <v>0</v>
      </c>
      <c r="AF170" s="16">
        <v>22399.97</v>
      </c>
      <c r="AG170" s="16">
        <v>48237.599999999999</v>
      </c>
      <c r="AH170" s="16">
        <v>0</v>
      </c>
      <c r="AI170" s="16">
        <v>0</v>
      </c>
    </row>
    <row r="172" spans="1:35" x14ac:dyDescent="0.2">
      <c r="A172" s="12" t="s">
        <v>253</v>
      </c>
    </row>
    <row r="173" spans="1:35" x14ac:dyDescent="0.2">
      <c r="A173" s="2" t="s">
        <v>254</v>
      </c>
      <c r="B173" s="1" t="s">
        <v>255</v>
      </c>
      <c r="C173" s="1">
        <v>4239.95</v>
      </c>
      <c r="D173" s="1">
        <v>0</v>
      </c>
      <c r="E173" s="1">
        <v>0</v>
      </c>
      <c r="F173" s="1">
        <v>0</v>
      </c>
      <c r="G173" s="1">
        <v>652.29999999999995</v>
      </c>
      <c r="H173" s="1">
        <v>163.07</v>
      </c>
      <c r="I173" s="1">
        <v>708</v>
      </c>
      <c r="J173" s="1">
        <v>956.01</v>
      </c>
      <c r="K173" s="1">
        <v>244.61</v>
      </c>
      <c r="L173" s="1">
        <v>0</v>
      </c>
      <c r="M173" s="1">
        <v>0</v>
      </c>
      <c r="N173" s="1">
        <v>0</v>
      </c>
      <c r="O173" s="1">
        <v>0</v>
      </c>
      <c r="P173" s="1">
        <v>6255.94</v>
      </c>
      <c r="Q173" s="1">
        <v>0</v>
      </c>
      <c r="R173" s="1">
        <v>0</v>
      </c>
      <c r="S173" s="1">
        <v>375.81</v>
      </c>
      <c r="T173" s="1">
        <v>0</v>
      </c>
      <c r="U173" s="1">
        <v>375.81</v>
      </c>
      <c r="V173" s="1">
        <v>0</v>
      </c>
      <c r="W173" s="1">
        <v>0</v>
      </c>
      <c r="X173" s="1">
        <v>0</v>
      </c>
      <c r="Y173" s="1">
        <v>0.1</v>
      </c>
      <c r="Z173" s="1">
        <v>0</v>
      </c>
      <c r="AA173" s="1">
        <v>0</v>
      </c>
      <c r="AB173" s="1">
        <v>0</v>
      </c>
      <c r="AC173" s="1">
        <v>0</v>
      </c>
      <c r="AD173" s="1">
        <v>244.61</v>
      </c>
      <c r="AE173" s="1">
        <v>0</v>
      </c>
      <c r="AF173" s="1">
        <v>1427.74</v>
      </c>
      <c r="AG173" s="1">
        <v>4828.2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3750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898.1</v>
      </c>
      <c r="K174" s="1">
        <v>187.5</v>
      </c>
      <c r="L174" s="1">
        <v>0</v>
      </c>
      <c r="M174" s="1">
        <v>0</v>
      </c>
      <c r="N174" s="1">
        <v>0</v>
      </c>
      <c r="O174" s="1">
        <v>0</v>
      </c>
      <c r="P174" s="1">
        <v>4835.6000000000004</v>
      </c>
      <c r="Q174" s="1">
        <v>-192.43</v>
      </c>
      <c r="R174" s="1">
        <v>0</v>
      </c>
      <c r="S174" s="1">
        <v>251.54</v>
      </c>
      <c r="T174" s="1">
        <v>0</v>
      </c>
      <c r="U174" s="1">
        <v>59.1</v>
      </c>
      <c r="V174" s="1">
        <v>0</v>
      </c>
      <c r="W174" s="1">
        <v>0</v>
      </c>
      <c r="X174" s="1">
        <v>0</v>
      </c>
      <c r="Y174" s="1">
        <v>-0.06</v>
      </c>
      <c r="Z174" s="1">
        <v>0</v>
      </c>
      <c r="AA174" s="1">
        <v>0</v>
      </c>
      <c r="AB174" s="1">
        <v>0</v>
      </c>
      <c r="AC174" s="1">
        <v>0</v>
      </c>
      <c r="AD174" s="1">
        <v>187.5</v>
      </c>
      <c r="AE174" s="1">
        <v>0</v>
      </c>
      <c r="AF174" s="1">
        <v>2183</v>
      </c>
      <c r="AG174" s="1">
        <v>2652.6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4059.58</v>
      </c>
      <c r="D175" s="1">
        <v>0</v>
      </c>
      <c r="E175" s="1">
        <v>0</v>
      </c>
      <c r="F175" s="1">
        <v>0</v>
      </c>
      <c r="G175" s="1">
        <v>289.97000000000003</v>
      </c>
      <c r="H175" s="1">
        <v>72.489999999999995</v>
      </c>
      <c r="I175" s="1">
        <v>708</v>
      </c>
      <c r="J175" s="1">
        <v>928.5</v>
      </c>
      <c r="K175" s="1">
        <v>217.48</v>
      </c>
      <c r="L175" s="1">
        <v>0</v>
      </c>
      <c r="M175" s="1">
        <v>0</v>
      </c>
      <c r="N175" s="1">
        <v>0</v>
      </c>
      <c r="O175" s="1">
        <v>0</v>
      </c>
      <c r="P175" s="1">
        <v>5568.02</v>
      </c>
      <c r="Q175" s="1">
        <v>-192.43</v>
      </c>
      <c r="R175" s="1">
        <v>0</v>
      </c>
      <c r="S175" s="1">
        <v>316.77</v>
      </c>
      <c r="T175" s="1">
        <v>0</v>
      </c>
      <c r="U175" s="1">
        <v>124.33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217.48</v>
      </c>
      <c r="AE175" s="1">
        <v>0</v>
      </c>
      <c r="AF175" s="1">
        <v>1059.42</v>
      </c>
      <c r="AG175" s="1">
        <v>4508.6000000000004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3570</v>
      </c>
      <c r="D176" s="1">
        <v>0</v>
      </c>
      <c r="E176" s="1">
        <v>0</v>
      </c>
      <c r="F176" s="1">
        <v>0</v>
      </c>
      <c r="G176" s="1">
        <v>255</v>
      </c>
      <c r="H176" s="1">
        <v>63.75</v>
      </c>
      <c r="I176" s="1">
        <v>708</v>
      </c>
      <c r="J176" s="1">
        <v>901.91</v>
      </c>
      <c r="K176" s="1">
        <v>191.25</v>
      </c>
      <c r="L176" s="1">
        <v>0</v>
      </c>
      <c r="M176" s="1">
        <v>0</v>
      </c>
      <c r="N176" s="1">
        <v>0</v>
      </c>
      <c r="O176" s="1">
        <v>0</v>
      </c>
      <c r="P176" s="1">
        <v>4981.91</v>
      </c>
      <c r="Q176" s="1">
        <v>-192.43</v>
      </c>
      <c r="R176" s="1">
        <v>0</v>
      </c>
      <c r="S176" s="1">
        <v>259.7</v>
      </c>
      <c r="T176" s="1">
        <v>0</v>
      </c>
      <c r="U176" s="1">
        <v>67.260000000000005</v>
      </c>
      <c r="V176" s="1">
        <v>0</v>
      </c>
      <c r="W176" s="1">
        <v>0</v>
      </c>
      <c r="X176" s="1">
        <v>0</v>
      </c>
      <c r="Y176" s="1">
        <v>7.0000000000000007E-2</v>
      </c>
      <c r="Z176" s="1">
        <v>0</v>
      </c>
      <c r="AA176" s="1">
        <v>0</v>
      </c>
      <c r="AB176" s="1">
        <v>0</v>
      </c>
      <c r="AC176" s="1">
        <v>0</v>
      </c>
      <c r="AD176" s="1">
        <v>191.25</v>
      </c>
      <c r="AE176" s="1">
        <v>0</v>
      </c>
      <c r="AF176" s="1">
        <v>889.71</v>
      </c>
      <c r="AG176" s="1">
        <v>4092.2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3750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898.1</v>
      </c>
      <c r="K177" s="1">
        <v>187.5</v>
      </c>
      <c r="L177" s="1">
        <v>0</v>
      </c>
      <c r="M177" s="1">
        <v>0</v>
      </c>
      <c r="N177" s="1">
        <v>0</v>
      </c>
      <c r="O177" s="1">
        <v>0</v>
      </c>
      <c r="P177" s="1">
        <v>4835.6000000000004</v>
      </c>
      <c r="Q177" s="1">
        <v>-192.43</v>
      </c>
      <c r="R177" s="1">
        <v>0</v>
      </c>
      <c r="S177" s="1">
        <v>251.54</v>
      </c>
      <c r="T177" s="1">
        <v>0</v>
      </c>
      <c r="U177" s="1">
        <v>59.1</v>
      </c>
      <c r="V177" s="1">
        <v>0</v>
      </c>
      <c r="W177" s="1">
        <v>0</v>
      </c>
      <c r="X177" s="1">
        <v>0</v>
      </c>
      <c r="Y177" s="1">
        <v>-0.1</v>
      </c>
      <c r="Z177" s="1">
        <v>0</v>
      </c>
      <c r="AA177" s="1">
        <v>0</v>
      </c>
      <c r="AB177" s="1">
        <v>0</v>
      </c>
      <c r="AC177" s="1">
        <v>0</v>
      </c>
      <c r="AD177" s="1">
        <v>187.5</v>
      </c>
      <c r="AE177" s="1">
        <v>0</v>
      </c>
      <c r="AF177" s="1">
        <v>434</v>
      </c>
      <c r="AG177" s="1">
        <v>4401.6000000000004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1907.88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613.6</v>
      </c>
      <c r="J178" s="1">
        <v>710.32</v>
      </c>
      <c r="K178" s="1">
        <v>95.39</v>
      </c>
      <c r="L178" s="1">
        <v>0</v>
      </c>
      <c r="M178" s="1">
        <v>0</v>
      </c>
      <c r="N178" s="1">
        <v>0</v>
      </c>
      <c r="O178" s="1">
        <v>0</v>
      </c>
      <c r="P178" s="1">
        <v>2713.59</v>
      </c>
      <c r="Q178" s="1">
        <v>-192.43</v>
      </c>
      <c r="R178" s="1">
        <v>0</v>
      </c>
      <c r="S178" s="1">
        <v>105.61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0.01</v>
      </c>
      <c r="Z178" s="1">
        <v>0</v>
      </c>
      <c r="AA178" s="1">
        <v>0</v>
      </c>
      <c r="AB178" s="1">
        <v>0</v>
      </c>
      <c r="AC178" s="1">
        <v>0</v>
      </c>
      <c r="AD178" s="1">
        <v>95.39</v>
      </c>
      <c r="AE178" s="1">
        <v>0</v>
      </c>
      <c r="AF178" s="1">
        <v>190.79</v>
      </c>
      <c r="AG178" s="1">
        <v>2522.8000000000002</v>
      </c>
      <c r="AH178" s="1">
        <v>0</v>
      </c>
      <c r="AI178" s="1">
        <v>0</v>
      </c>
    </row>
    <row r="179" spans="1:35" s="5" customFormat="1" x14ac:dyDescent="0.2">
      <c r="A179" s="15" t="s">
        <v>74</v>
      </c>
      <c r="C179" s="5" t="s">
        <v>75</v>
      </c>
      <c r="D179" s="5" t="s">
        <v>75</v>
      </c>
      <c r="E179" s="5" t="s">
        <v>75</v>
      </c>
      <c r="F179" s="5" t="s">
        <v>75</v>
      </c>
      <c r="G179" s="5" t="s">
        <v>75</v>
      </c>
      <c r="H179" s="5" t="s">
        <v>75</v>
      </c>
      <c r="I179" s="5" t="s">
        <v>75</v>
      </c>
      <c r="J179" s="5" t="s">
        <v>75</v>
      </c>
      <c r="K179" s="5" t="s">
        <v>75</v>
      </c>
      <c r="L179" s="5" t="s">
        <v>75</v>
      </c>
      <c r="M179" s="5" t="s">
        <v>75</v>
      </c>
      <c r="N179" s="5" t="s">
        <v>75</v>
      </c>
      <c r="O179" s="5" t="s">
        <v>75</v>
      </c>
      <c r="P179" s="5" t="s">
        <v>75</v>
      </c>
      <c r="Q179" s="5" t="s">
        <v>75</v>
      </c>
      <c r="R179" s="5" t="s">
        <v>75</v>
      </c>
      <c r="S179" s="5" t="s">
        <v>75</v>
      </c>
      <c r="T179" s="5" t="s">
        <v>75</v>
      </c>
      <c r="U179" s="5" t="s">
        <v>75</v>
      </c>
      <c r="V179" s="5" t="s">
        <v>75</v>
      </c>
      <c r="W179" s="5" t="s">
        <v>75</v>
      </c>
      <c r="X179" s="5" t="s">
        <v>75</v>
      </c>
      <c r="Y179" s="5" t="s">
        <v>75</v>
      </c>
      <c r="Z179" s="5" t="s">
        <v>75</v>
      </c>
      <c r="AA179" s="5" t="s">
        <v>75</v>
      </c>
      <c r="AB179" s="5" t="s">
        <v>75</v>
      </c>
      <c r="AC179" s="5" t="s">
        <v>75</v>
      </c>
      <c r="AD179" s="5" t="s">
        <v>75</v>
      </c>
      <c r="AE179" s="5" t="s">
        <v>75</v>
      </c>
      <c r="AF179" s="5" t="s">
        <v>75</v>
      </c>
      <c r="AG179" s="5" t="s">
        <v>75</v>
      </c>
      <c r="AH179" s="5" t="s">
        <v>75</v>
      </c>
      <c r="AI179" s="5" t="s">
        <v>75</v>
      </c>
    </row>
    <row r="180" spans="1:35" x14ac:dyDescent="0.2">
      <c r="C180" s="16">
        <v>21277.41</v>
      </c>
      <c r="D180" s="16">
        <v>0</v>
      </c>
      <c r="E180" s="16">
        <v>0</v>
      </c>
      <c r="F180" s="16">
        <v>0</v>
      </c>
      <c r="G180" s="16">
        <v>1197.27</v>
      </c>
      <c r="H180" s="16">
        <v>299.31</v>
      </c>
      <c r="I180" s="16">
        <v>4153.6000000000004</v>
      </c>
      <c r="J180" s="16">
        <v>5292.94</v>
      </c>
      <c r="K180" s="16">
        <v>1123.73</v>
      </c>
      <c r="L180" s="16">
        <v>0</v>
      </c>
      <c r="M180" s="16">
        <v>0</v>
      </c>
      <c r="N180" s="16">
        <v>0</v>
      </c>
      <c r="O180" s="16">
        <v>0</v>
      </c>
      <c r="P180" s="16">
        <v>29190.66</v>
      </c>
      <c r="Q180" s="16">
        <v>-962.15</v>
      </c>
      <c r="R180" s="16">
        <v>0</v>
      </c>
      <c r="S180" s="16">
        <v>1560.97</v>
      </c>
      <c r="T180" s="16">
        <v>0</v>
      </c>
      <c r="U180" s="16">
        <v>685.6</v>
      </c>
      <c r="V180" s="16">
        <v>0</v>
      </c>
      <c r="W180" s="16">
        <v>0</v>
      </c>
      <c r="X180" s="16">
        <v>0</v>
      </c>
      <c r="Y180" s="16">
        <v>-0.05</v>
      </c>
      <c r="Z180" s="16">
        <v>0</v>
      </c>
      <c r="AA180" s="16">
        <v>0</v>
      </c>
      <c r="AB180" s="16">
        <v>0</v>
      </c>
      <c r="AC180" s="16">
        <v>0</v>
      </c>
      <c r="AD180" s="16">
        <v>1123.73</v>
      </c>
      <c r="AE180" s="16">
        <v>0</v>
      </c>
      <c r="AF180" s="16">
        <v>6184.66</v>
      </c>
      <c r="AG180" s="16">
        <v>23006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3485.95</v>
      </c>
      <c r="D183" s="1">
        <v>0</v>
      </c>
      <c r="E183" s="1">
        <v>0</v>
      </c>
      <c r="F183" s="1">
        <v>0</v>
      </c>
      <c r="G183" s="1">
        <v>536.29999999999995</v>
      </c>
      <c r="H183" s="1">
        <v>134.07</v>
      </c>
      <c r="I183" s="1">
        <v>708</v>
      </c>
      <c r="J183" s="1">
        <v>911.91</v>
      </c>
      <c r="K183" s="1">
        <v>201.11</v>
      </c>
      <c r="L183" s="1">
        <v>0</v>
      </c>
      <c r="M183" s="1">
        <v>0</v>
      </c>
      <c r="N183" s="1">
        <v>0</v>
      </c>
      <c r="O183" s="1">
        <v>0</v>
      </c>
      <c r="P183" s="1">
        <v>5269.34</v>
      </c>
      <c r="Q183" s="1">
        <v>-192.43</v>
      </c>
      <c r="R183" s="1">
        <v>0</v>
      </c>
      <c r="S183" s="1">
        <v>281.16000000000003</v>
      </c>
      <c r="T183" s="1">
        <v>0</v>
      </c>
      <c r="U183" s="1">
        <v>88.72</v>
      </c>
      <c r="V183" s="1">
        <v>0</v>
      </c>
      <c r="W183" s="1">
        <v>0</v>
      </c>
      <c r="X183" s="1">
        <v>0</v>
      </c>
      <c r="Y183" s="1">
        <v>-0.06</v>
      </c>
      <c r="Z183" s="1">
        <v>0</v>
      </c>
      <c r="AA183" s="1">
        <v>0</v>
      </c>
      <c r="AB183" s="1">
        <v>0</v>
      </c>
      <c r="AC183" s="1">
        <v>0</v>
      </c>
      <c r="AD183" s="1">
        <v>201.11</v>
      </c>
      <c r="AE183" s="1">
        <v>0</v>
      </c>
      <c r="AF183" s="1">
        <v>1912.14</v>
      </c>
      <c r="AG183" s="1">
        <v>3357.2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4356.38</v>
      </c>
      <c r="D184" s="1">
        <v>0</v>
      </c>
      <c r="E184" s="1">
        <v>0</v>
      </c>
      <c r="F184" s="1">
        <v>0</v>
      </c>
      <c r="G184" s="1">
        <v>311.17</v>
      </c>
      <c r="H184" s="1">
        <v>77.790000000000006</v>
      </c>
      <c r="I184" s="1">
        <v>708</v>
      </c>
      <c r="J184" s="1">
        <v>944.62</v>
      </c>
      <c r="K184" s="1">
        <v>233.38</v>
      </c>
      <c r="L184" s="1">
        <v>0</v>
      </c>
      <c r="M184" s="1">
        <v>0</v>
      </c>
      <c r="N184" s="1">
        <v>0</v>
      </c>
      <c r="O184" s="1">
        <v>0</v>
      </c>
      <c r="P184" s="1">
        <v>5923.34</v>
      </c>
      <c r="Q184" s="1">
        <v>0</v>
      </c>
      <c r="R184" s="1">
        <v>0</v>
      </c>
      <c r="S184" s="1">
        <v>351.37</v>
      </c>
      <c r="T184" s="1">
        <v>0</v>
      </c>
      <c r="U184" s="1">
        <v>351.37</v>
      </c>
      <c r="V184" s="1">
        <v>0</v>
      </c>
      <c r="W184" s="1">
        <v>0</v>
      </c>
      <c r="X184" s="1">
        <v>0</v>
      </c>
      <c r="Y184" s="1">
        <v>-0.16</v>
      </c>
      <c r="Z184" s="1">
        <v>0</v>
      </c>
      <c r="AA184" s="1">
        <v>0</v>
      </c>
      <c r="AB184" s="1">
        <v>0</v>
      </c>
      <c r="AC184" s="1">
        <v>0</v>
      </c>
      <c r="AD184" s="1">
        <v>233.38</v>
      </c>
      <c r="AE184" s="1">
        <v>0</v>
      </c>
      <c r="AF184" s="1">
        <v>1354.74</v>
      </c>
      <c r="AG184" s="1">
        <v>4568.6000000000004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5250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974.15</v>
      </c>
      <c r="K185" s="1">
        <v>262.5</v>
      </c>
      <c r="L185" s="1">
        <v>0</v>
      </c>
      <c r="M185" s="1">
        <v>0</v>
      </c>
      <c r="N185" s="1">
        <v>0</v>
      </c>
      <c r="O185" s="1">
        <v>0</v>
      </c>
      <c r="P185" s="1">
        <v>6486.65</v>
      </c>
      <c r="Q185" s="1">
        <v>0</v>
      </c>
      <c r="R185" s="1">
        <v>0</v>
      </c>
      <c r="S185" s="1">
        <v>414.74</v>
      </c>
      <c r="T185" s="1">
        <v>0</v>
      </c>
      <c r="U185" s="1">
        <v>414.74</v>
      </c>
      <c r="V185" s="1">
        <v>0</v>
      </c>
      <c r="W185" s="1">
        <v>0</v>
      </c>
      <c r="X185" s="1">
        <v>0</v>
      </c>
      <c r="Y185" s="1">
        <v>-0.09</v>
      </c>
      <c r="Z185" s="1">
        <v>0</v>
      </c>
      <c r="AA185" s="1">
        <v>0</v>
      </c>
      <c r="AB185" s="1">
        <v>0</v>
      </c>
      <c r="AC185" s="1">
        <v>0</v>
      </c>
      <c r="AD185" s="1">
        <v>262.5</v>
      </c>
      <c r="AE185" s="1">
        <v>0</v>
      </c>
      <c r="AF185" s="1">
        <v>939.65</v>
      </c>
      <c r="AG185" s="1">
        <v>5547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3750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898.1</v>
      </c>
      <c r="K186" s="1">
        <v>187.5</v>
      </c>
      <c r="L186" s="1">
        <v>0</v>
      </c>
      <c r="M186" s="1">
        <v>0</v>
      </c>
      <c r="N186" s="1">
        <v>0</v>
      </c>
      <c r="O186" s="1">
        <v>0</v>
      </c>
      <c r="P186" s="1">
        <v>4835.6000000000004</v>
      </c>
      <c r="Q186" s="1">
        <v>-192.43</v>
      </c>
      <c r="R186" s="1">
        <v>0</v>
      </c>
      <c r="S186" s="1">
        <v>251.54</v>
      </c>
      <c r="T186" s="1">
        <v>0</v>
      </c>
      <c r="U186" s="1">
        <v>59.1</v>
      </c>
      <c r="V186" s="1">
        <v>0</v>
      </c>
      <c r="W186" s="1">
        <v>0</v>
      </c>
      <c r="X186" s="1">
        <v>0</v>
      </c>
      <c r="Y186" s="1">
        <v>0.1</v>
      </c>
      <c r="Z186" s="1">
        <v>0</v>
      </c>
      <c r="AA186" s="1">
        <v>0</v>
      </c>
      <c r="AB186" s="1">
        <v>0</v>
      </c>
      <c r="AC186" s="1">
        <v>0</v>
      </c>
      <c r="AD186" s="1">
        <v>187.5</v>
      </c>
      <c r="AE186" s="1">
        <v>0</v>
      </c>
      <c r="AF186" s="1">
        <v>434.2</v>
      </c>
      <c r="AG186" s="1">
        <v>4401.3999999999996</v>
      </c>
      <c r="AH186" s="1">
        <v>0</v>
      </c>
      <c r="AI186" s="1">
        <v>0</v>
      </c>
    </row>
    <row r="187" spans="1:35" s="5" customFormat="1" x14ac:dyDescent="0.2">
      <c r="A187" s="15" t="s">
        <v>74</v>
      </c>
      <c r="C187" s="5" t="s">
        <v>75</v>
      </c>
      <c r="D187" s="5" t="s">
        <v>75</v>
      </c>
      <c r="E187" s="5" t="s">
        <v>75</v>
      </c>
      <c r="F187" s="5" t="s">
        <v>75</v>
      </c>
      <c r="G187" s="5" t="s">
        <v>75</v>
      </c>
      <c r="H187" s="5" t="s">
        <v>75</v>
      </c>
      <c r="I187" s="5" t="s">
        <v>75</v>
      </c>
      <c r="J187" s="5" t="s">
        <v>75</v>
      </c>
      <c r="K187" s="5" t="s">
        <v>75</v>
      </c>
      <c r="L187" s="5" t="s">
        <v>75</v>
      </c>
      <c r="M187" s="5" t="s">
        <v>75</v>
      </c>
      <c r="N187" s="5" t="s">
        <v>75</v>
      </c>
      <c r="O187" s="5" t="s">
        <v>75</v>
      </c>
      <c r="P187" s="5" t="s">
        <v>75</v>
      </c>
      <c r="Q187" s="5" t="s">
        <v>75</v>
      </c>
      <c r="R187" s="5" t="s">
        <v>75</v>
      </c>
      <c r="S187" s="5" t="s">
        <v>75</v>
      </c>
      <c r="T187" s="5" t="s">
        <v>75</v>
      </c>
      <c r="U187" s="5" t="s">
        <v>75</v>
      </c>
      <c r="V187" s="5" t="s">
        <v>75</v>
      </c>
      <c r="W187" s="5" t="s">
        <v>75</v>
      </c>
      <c r="X187" s="5" t="s">
        <v>75</v>
      </c>
      <c r="Y187" s="5" t="s">
        <v>75</v>
      </c>
      <c r="Z187" s="5" t="s">
        <v>75</v>
      </c>
      <c r="AA187" s="5" t="s">
        <v>75</v>
      </c>
      <c r="AB187" s="5" t="s">
        <v>75</v>
      </c>
      <c r="AC187" s="5" t="s">
        <v>75</v>
      </c>
      <c r="AD187" s="5" t="s">
        <v>75</v>
      </c>
      <c r="AE187" s="5" t="s">
        <v>75</v>
      </c>
      <c r="AF187" s="5" t="s">
        <v>75</v>
      </c>
      <c r="AG187" s="5" t="s">
        <v>75</v>
      </c>
      <c r="AH187" s="5" t="s">
        <v>75</v>
      </c>
      <c r="AI187" s="5" t="s">
        <v>75</v>
      </c>
    </row>
    <row r="188" spans="1:35" x14ac:dyDescent="0.2">
      <c r="C188" s="16">
        <v>16842.330000000002</v>
      </c>
      <c r="D188" s="16">
        <v>0</v>
      </c>
      <c r="E188" s="16">
        <v>0</v>
      </c>
      <c r="F188" s="16">
        <v>0</v>
      </c>
      <c r="G188" s="16">
        <v>847.47</v>
      </c>
      <c r="H188" s="16">
        <v>211.86</v>
      </c>
      <c r="I188" s="16">
        <v>2832</v>
      </c>
      <c r="J188" s="16">
        <v>3728.78</v>
      </c>
      <c r="K188" s="16">
        <v>884.49</v>
      </c>
      <c r="L188" s="16">
        <v>0</v>
      </c>
      <c r="M188" s="16">
        <v>0</v>
      </c>
      <c r="N188" s="16">
        <v>0</v>
      </c>
      <c r="O188" s="16">
        <v>0</v>
      </c>
      <c r="P188" s="16">
        <v>22514.93</v>
      </c>
      <c r="Q188" s="16">
        <v>-384.86</v>
      </c>
      <c r="R188" s="16">
        <v>0</v>
      </c>
      <c r="S188" s="16">
        <v>1298.81</v>
      </c>
      <c r="T188" s="16">
        <v>0</v>
      </c>
      <c r="U188" s="16">
        <v>913.93</v>
      </c>
      <c r="V188" s="16">
        <v>0</v>
      </c>
      <c r="W188" s="16">
        <v>0</v>
      </c>
      <c r="X188" s="16">
        <v>0</v>
      </c>
      <c r="Y188" s="16">
        <v>-0.21</v>
      </c>
      <c r="Z188" s="16">
        <v>0</v>
      </c>
      <c r="AA188" s="16">
        <v>0</v>
      </c>
      <c r="AB188" s="16">
        <v>0</v>
      </c>
      <c r="AC188" s="16">
        <v>0</v>
      </c>
      <c r="AD188" s="16">
        <v>884.49</v>
      </c>
      <c r="AE188" s="16">
        <v>0</v>
      </c>
      <c r="AF188" s="16">
        <v>4640.7299999999996</v>
      </c>
      <c r="AG188" s="16">
        <v>17874.2</v>
      </c>
      <c r="AH188" s="16">
        <v>0</v>
      </c>
      <c r="AI188" s="16">
        <v>0</v>
      </c>
    </row>
    <row r="190" spans="1:35" x14ac:dyDescent="0.2">
      <c r="A190" s="12" t="s">
        <v>275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6408.15</v>
      </c>
      <c r="N191" s="1">
        <v>0</v>
      </c>
      <c r="O191" s="1">
        <v>0</v>
      </c>
      <c r="P191" s="1">
        <v>6408.15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6408.2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3289.65</v>
      </c>
      <c r="N192" s="1">
        <v>0</v>
      </c>
      <c r="O192" s="1">
        <v>0</v>
      </c>
      <c r="P192" s="1">
        <v>3289.65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-0.15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-0.15</v>
      </c>
      <c r="AG192" s="1">
        <v>3289.8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2257.15</v>
      </c>
      <c r="N193" s="1">
        <v>0</v>
      </c>
      <c r="O193" s="1">
        <v>0</v>
      </c>
      <c r="P193" s="1">
        <v>2257.15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-0.05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-0.05</v>
      </c>
      <c r="AG193" s="1">
        <v>2257.1999999999998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5478.3</v>
      </c>
      <c r="N194" s="1">
        <v>0</v>
      </c>
      <c r="O194" s="1">
        <v>0</v>
      </c>
      <c r="P194" s="1">
        <v>5478.3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-0.1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-0.1</v>
      </c>
      <c r="AG194" s="1">
        <v>5478.4</v>
      </c>
      <c r="AH194" s="1">
        <v>0</v>
      </c>
      <c r="AI194" s="1">
        <v>0</v>
      </c>
    </row>
    <row r="195" spans="1:35" s="5" customFormat="1" x14ac:dyDescent="0.2">
      <c r="A195" s="15" t="s">
        <v>74</v>
      </c>
      <c r="C195" s="5" t="s">
        <v>75</v>
      </c>
      <c r="D195" s="5" t="s">
        <v>75</v>
      </c>
      <c r="E195" s="5" t="s">
        <v>75</v>
      </c>
      <c r="F195" s="5" t="s">
        <v>75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  <c r="N195" s="5" t="s">
        <v>75</v>
      </c>
      <c r="O195" s="5" t="s">
        <v>75</v>
      </c>
      <c r="P195" s="5" t="s">
        <v>75</v>
      </c>
      <c r="Q195" s="5" t="s">
        <v>75</v>
      </c>
      <c r="R195" s="5" t="s">
        <v>75</v>
      </c>
      <c r="S195" s="5" t="s">
        <v>75</v>
      </c>
      <c r="T195" s="5" t="s">
        <v>75</v>
      </c>
      <c r="U195" s="5" t="s">
        <v>75</v>
      </c>
      <c r="V195" s="5" t="s">
        <v>75</v>
      </c>
      <c r="W195" s="5" t="s">
        <v>75</v>
      </c>
      <c r="X195" s="5" t="s">
        <v>75</v>
      </c>
      <c r="Y195" s="5" t="s">
        <v>75</v>
      </c>
      <c r="Z195" s="5" t="s">
        <v>75</v>
      </c>
      <c r="AA195" s="5" t="s">
        <v>75</v>
      </c>
      <c r="AB195" s="5" t="s">
        <v>75</v>
      </c>
      <c r="AC195" s="5" t="s">
        <v>75</v>
      </c>
      <c r="AD195" s="5" t="s">
        <v>75</v>
      </c>
      <c r="AE195" s="5" t="s">
        <v>75</v>
      </c>
      <c r="AF195" s="5" t="s">
        <v>75</v>
      </c>
      <c r="AG195" s="5" t="s">
        <v>75</v>
      </c>
      <c r="AH195" s="5" t="s">
        <v>75</v>
      </c>
      <c r="AI195" s="5" t="s">
        <v>75</v>
      </c>
    </row>
    <row r="196" spans="1:35" x14ac:dyDescent="0.2"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17433.25</v>
      </c>
      <c r="N196" s="16">
        <v>0</v>
      </c>
      <c r="O196" s="16">
        <v>0</v>
      </c>
      <c r="P196" s="16">
        <v>17433.25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-0.35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-0.35</v>
      </c>
      <c r="AG196" s="16">
        <v>17433.599999999999</v>
      </c>
      <c r="AH196" s="16">
        <v>0</v>
      </c>
      <c r="AI196" s="16">
        <v>0</v>
      </c>
    </row>
    <row r="198" spans="1:35" s="5" customFormat="1" x14ac:dyDescent="0.2">
      <c r="A198" s="14"/>
      <c r="C198" s="5" t="s">
        <v>284</v>
      </c>
      <c r="D198" s="5" t="s">
        <v>284</v>
      </c>
      <c r="E198" s="5" t="s">
        <v>284</v>
      </c>
      <c r="F198" s="5" t="s">
        <v>284</v>
      </c>
      <c r="G198" s="5" t="s">
        <v>284</v>
      </c>
      <c r="H198" s="5" t="s">
        <v>284</v>
      </c>
      <c r="I198" s="5" t="s">
        <v>284</v>
      </c>
      <c r="J198" s="5" t="s">
        <v>284</v>
      </c>
      <c r="K198" s="5" t="s">
        <v>284</v>
      </c>
      <c r="L198" s="5" t="s">
        <v>284</v>
      </c>
      <c r="M198" s="5" t="s">
        <v>284</v>
      </c>
      <c r="N198" s="5" t="s">
        <v>284</v>
      </c>
      <c r="O198" s="5" t="s">
        <v>284</v>
      </c>
      <c r="P198" s="5" t="s">
        <v>284</v>
      </c>
      <c r="Q198" s="5" t="s">
        <v>284</v>
      </c>
      <c r="R198" s="5" t="s">
        <v>284</v>
      </c>
      <c r="S198" s="5" t="s">
        <v>284</v>
      </c>
      <c r="T198" s="5" t="s">
        <v>284</v>
      </c>
      <c r="U198" s="5" t="s">
        <v>284</v>
      </c>
      <c r="V198" s="5" t="s">
        <v>284</v>
      </c>
      <c r="W198" s="5" t="s">
        <v>284</v>
      </c>
      <c r="X198" s="5" t="s">
        <v>284</v>
      </c>
      <c r="Y198" s="5" t="s">
        <v>284</v>
      </c>
      <c r="Z198" s="5" t="s">
        <v>284</v>
      </c>
      <c r="AA198" s="5" t="s">
        <v>284</v>
      </c>
      <c r="AB198" s="5" t="s">
        <v>284</v>
      </c>
      <c r="AC198" s="5" t="s">
        <v>284</v>
      </c>
      <c r="AD198" s="5" t="s">
        <v>284</v>
      </c>
      <c r="AE198" s="5" t="s">
        <v>284</v>
      </c>
      <c r="AF198" s="5" t="s">
        <v>284</v>
      </c>
      <c r="AG198" s="5" t="s">
        <v>284</v>
      </c>
      <c r="AH198" s="5" t="s">
        <v>284</v>
      </c>
      <c r="AI198" s="5" t="s">
        <v>284</v>
      </c>
    </row>
    <row r="199" spans="1:35" x14ac:dyDescent="0.2">
      <c r="A199" s="15" t="s">
        <v>285</v>
      </c>
      <c r="B199" s="1" t="s">
        <v>286</v>
      </c>
      <c r="C199" s="16">
        <v>451998.83</v>
      </c>
      <c r="D199" s="16">
        <v>0</v>
      </c>
      <c r="E199" s="16">
        <v>0</v>
      </c>
      <c r="F199" s="16">
        <v>0</v>
      </c>
      <c r="G199" s="16">
        <v>31604.94</v>
      </c>
      <c r="H199" s="16">
        <v>8623.92</v>
      </c>
      <c r="I199" s="16">
        <v>74056.800000000003</v>
      </c>
      <c r="J199" s="16">
        <v>98572.85</v>
      </c>
      <c r="K199" s="16">
        <v>24180.19</v>
      </c>
      <c r="L199" s="16">
        <v>0</v>
      </c>
      <c r="M199" s="16">
        <v>17433.25</v>
      </c>
      <c r="N199" s="16">
        <v>0</v>
      </c>
      <c r="O199" s="16">
        <v>0</v>
      </c>
      <c r="P199" s="16">
        <v>632413.98</v>
      </c>
      <c r="Q199" s="16">
        <v>-11160.94</v>
      </c>
      <c r="R199" s="16">
        <v>0</v>
      </c>
      <c r="S199" s="16">
        <v>39301.33</v>
      </c>
      <c r="T199" s="16">
        <v>0</v>
      </c>
      <c r="U199" s="16">
        <v>28710.39</v>
      </c>
      <c r="V199" s="16">
        <v>0</v>
      </c>
      <c r="W199" s="16">
        <v>0</v>
      </c>
      <c r="X199" s="16">
        <v>0</v>
      </c>
      <c r="Y199" s="16">
        <v>-1.21</v>
      </c>
      <c r="Z199" s="16">
        <v>0</v>
      </c>
      <c r="AA199" s="16">
        <v>0</v>
      </c>
      <c r="AB199" s="16">
        <v>0</v>
      </c>
      <c r="AC199" s="16">
        <v>0</v>
      </c>
      <c r="AD199" s="16">
        <v>24180.19</v>
      </c>
      <c r="AE199" s="16">
        <v>0</v>
      </c>
      <c r="AF199" s="16">
        <v>164440.57999999999</v>
      </c>
      <c r="AG199" s="16">
        <v>467973.4</v>
      </c>
      <c r="AH199" s="16">
        <v>0</v>
      </c>
      <c r="AI199" s="16">
        <v>0</v>
      </c>
    </row>
    <row r="201" spans="1:35" x14ac:dyDescent="0.2">
      <c r="C201" s="1" t="s">
        <v>286</v>
      </c>
      <c r="D201" s="1" t="s">
        <v>286</v>
      </c>
      <c r="E201" s="1" t="s">
        <v>286</v>
      </c>
      <c r="F201" s="1" t="s">
        <v>286</v>
      </c>
      <c r="G201" s="1" t="s">
        <v>286</v>
      </c>
      <c r="H201" s="1" t="s">
        <v>286</v>
      </c>
      <c r="I201" s="1" t="s">
        <v>286</v>
      </c>
      <c r="J201" s="1" t="s">
        <v>286</v>
      </c>
      <c r="K201" s="1" t="s">
        <v>286</v>
      </c>
      <c r="L201" s="1" t="s">
        <v>286</v>
      </c>
      <c r="M201" s="1" t="s">
        <v>286</v>
      </c>
      <c r="N201" s="1" t="s">
        <v>286</v>
      </c>
      <c r="O201" s="1" t="s">
        <v>286</v>
      </c>
      <c r="P201" s="1" t="s">
        <v>286</v>
      </c>
      <c r="Q201" s="1" t="s">
        <v>286</v>
      </c>
      <c r="R201" s="1" t="s">
        <v>286</v>
      </c>
      <c r="S201" s="1" t="s">
        <v>286</v>
      </c>
      <c r="T201" s="1" t="s">
        <v>286</v>
      </c>
      <c r="U201" s="1" t="s">
        <v>286</v>
      </c>
      <c r="V201" s="1" t="s">
        <v>286</v>
      </c>
      <c r="W201" s="1" t="s">
        <v>286</v>
      </c>
      <c r="X201" s="1" t="s">
        <v>286</v>
      </c>
      <c r="Y201" s="1" t="s">
        <v>286</v>
      </c>
      <c r="Z201" s="1" t="s">
        <v>286</v>
      </c>
      <c r="AA201" s="1" t="s">
        <v>286</v>
      </c>
      <c r="AB201" s="1" t="s">
        <v>286</v>
      </c>
      <c r="AC201" s="1" t="s">
        <v>286</v>
      </c>
      <c r="AD201" s="1" t="s">
        <v>286</v>
      </c>
      <c r="AE201" s="1" t="s">
        <v>286</v>
      </c>
      <c r="AF201" s="1" t="s">
        <v>286</v>
      </c>
      <c r="AG201" s="1" t="s">
        <v>286</v>
      </c>
      <c r="AH201" s="1" t="s">
        <v>286</v>
      </c>
    </row>
    <row r="202" spans="1:35" x14ac:dyDescent="0.2">
      <c r="A202" s="2" t="s">
        <v>286</v>
      </c>
      <c r="B202" s="1" t="s">
        <v>286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6AA6-BD08-4349-BBFE-2A558195BD4F}">
  <dimension ref="A1:C107"/>
  <sheetViews>
    <sheetView topLeftCell="A77" workbookViewId="0">
      <selection activeCell="G100" sqref="G100"/>
    </sheetView>
  </sheetViews>
  <sheetFormatPr baseColWidth="10" defaultRowHeight="15" x14ac:dyDescent="0.25"/>
  <sheetData>
    <row r="1" spans="1:3" x14ac:dyDescent="0.25">
      <c r="A1" s="2" t="s">
        <v>287</v>
      </c>
      <c r="B1" s="1" t="s">
        <v>47</v>
      </c>
      <c r="C1" s="1">
        <v>187.5</v>
      </c>
    </row>
    <row r="2" spans="1:3" x14ac:dyDescent="0.25">
      <c r="A2" s="2" t="s">
        <v>288</v>
      </c>
      <c r="B2" s="1" t="s">
        <v>49</v>
      </c>
      <c r="C2" s="1">
        <v>189.75</v>
      </c>
    </row>
    <row r="3" spans="1:3" x14ac:dyDescent="0.25">
      <c r="A3" s="2" t="s">
        <v>50</v>
      </c>
      <c r="B3" s="1" t="s">
        <v>51</v>
      </c>
      <c r="C3" s="1">
        <v>187.5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289</v>
      </c>
      <c r="B15" s="1" t="s">
        <v>78</v>
      </c>
      <c r="C15" s="1">
        <v>237.48</v>
      </c>
    </row>
    <row r="16" spans="1:3" x14ac:dyDescent="0.25">
      <c r="A16" s="2" t="s">
        <v>290</v>
      </c>
      <c r="B16" s="1" t="s">
        <v>80</v>
      </c>
      <c r="C16" s="1">
        <v>278</v>
      </c>
    </row>
    <row r="17" spans="1:3" x14ac:dyDescent="0.25">
      <c r="A17" s="2" t="s">
        <v>291</v>
      </c>
      <c r="B17" s="1" t="s">
        <v>82</v>
      </c>
      <c r="C17" s="1">
        <v>237.48</v>
      </c>
    </row>
    <row r="18" spans="1:3" x14ac:dyDescent="0.25">
      <c r="A18" s="2" t="s">
        <v>83</v>
      </c>
      <c r="B18" s="1" t="s">
        <v>84</v>
      </c>
      <c r="C18" s="1">
        <v>189.75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237.48</v>
      </c>
    </row>
    <row r="27" spans="1:3" x14ac:dyDescent="0.25">
      <c r="A27" s="2" t="s">
        <v>101</v>
      </c>
      <c r="B27" s="1" t="s">
        <v>102</v>
      </c>
      <c r="C27" s="1">
        <v>366.99</v>
      </c>
    </row>
    <row r="28" spans="1:3" x14ac:dyDescent="0.25">
      <c r="A28" s="2" t="s">
        <v>103</v>
      </c>
      <c r="B28" s="1" t="s">
        <v>104</v>
      </c>
      <c r="C28" s="1">
        <v>98.16</v>
      </c>
    </row>
    <row r="29" spans="1:3" x14ac:dyDescent="0.25">
      <c r="A29" s="2" t="s">
        <v>105</v>
      </c>
      <c r="B29" s="1" t="s">
        <v>106</v>
      </c>
      <c r="C29" s="1">
        <v>210.26</v>
      </c>
    </row>
    <row r="30" spans="1:3" x14ac:dyDescent="0.25">
      <c r="A30" s="2" t="s">
        <v>292</v>
      </c>
      <c r="B30" s="1" t="s">
        <v>109</v>
      </c>
      <c r="C30" s="1">
        <v>187.5</v>
      </c>
    </row>
    <row r="31" spans="1:3" x14ac:dyDescent="0.25">
      <c r="A31" s="2" t="s">
        <v>293</v>
      </c>
      <c r="B31" s="1" t="s">
        <v>111</v>
      </c>
      <c r="C31" s="1">
        <v>360.55</v>
      </c>
    </row>
    <row r="32" spans="1:3" x14ac:dyDescent="0.25">
      <c r="A32" s="2" t="s">
        <v>112</v>
      </c>
      <c r="B32" s="1" t="s">
        <v>113</v>
      </c>
      <c r="C32" s="1">
        <v>188.31</v>
      </c>
    </row>
    <row r="33" spans="1:3" x14ac:dyDescent="0.25">
      <c r="A33" s="2" t="s">
        <v>114</v>
      </c>
      <c r="B33" s="1" t="s">
        <v>115</v>
      </c>
      <c r="C33" s="1">
        <v>191.3</v>
      </c>
    </row>
    <row r="34" spans="1:3" x14ac:dyDescent="0.25">
      <c r="A34" s="2" t="s">
        <v>116</v>
      </c>
      <c r="B34" s="1" t="s">
        <v>117</v>
      </c>
      <c r="C34" s="1">
        <v>187.5</v>
      </c>
    </row>
    <row r="35" spans="1:3" x14ac:dyDescent="0.25">
      <c r="A35" s="2" t="s">
        <v>118</v>
      </c>
      <c r="B35" s="1" t="s">
        <v>119</v>
      </c>
      <c r="C35" s="1">
        <v>203.56</v>
      </c>
    </row>
    <row r="36" spans="1:3" x14ac:dyDescent="0.25">
      <c r="A36" s="2" t="s">
        <v>120</v>
      </c>
      <c r="B36" s="1" t="s">
        <v>121</v>
      </c>
      <c r="C36" s="1">
        <v>352.97</v>
      </c>
    </row>
    <row r="37" spans="1:3" x14ac:dyDescent="0.25">
      <c r="A37" s="2" t="s">
        <v>122</v>
      </c>
      <c r="B37" s="1" t="s">
        <v>123</v>
      </c>
      <c r="C37" s="1">
        <v>113.88</v>
      </c>
    </row>
    <row r="38" spans="1:3" x14ac:dyDescent="0.25">
      <c r="A38" s="2" t="s">
        <v>124</v>
      </c>
      <c r="B38" s="1" t="s">
        <v>125</v>
      </c>
      <c r="C38" s="1">
        <v>189.75</v>
      </c>
    </row>
    <row r="39" spans="1:3" x14ac:dyDescent="0.25">
      <c r="A39" s="2" t="s">
        <v>126</v>
      </c>
      <c r="B39" s="1" t="s">
        <v>127</v>
      </c>
      <c r="C39" s="1">
        <v>237.48</v>
      </c>
    </row>
    <row r="40" spans="1:3" x14ac:dyDescent="0.25">
      <c r="A40" s="2" t="s">
        <v>128</v>
      </c>
      <c r="B40" s="1" t="s">
        <v>129</v>
      </c>
      <c r="C40" s="1">
        <v>98.44</v>
      </c>
    </row>
    <row r="41" spans="1:3" x14ac:dyDescent="0.25">
      <c r="A41" s="2" t="s">
        <v>130</v>
      </c>
      <c r="B41" s="1" t="s">
        <v>131</v>
      </c>
      <c r="C41" s="1">
        <v>121.78</v>
      </c>
    </row>
    <row r="42" spans="1:3" x14ac:dyDescent="0.25">
      <c r="A42" s="2" t="s">
        <v>132</v>
      </c>
      <c r="B42" s="1" t="s">
        <v>133</v>
      </c>
      <c r="C42" s="1">
        <v>191.25</v>
      </c>
    </row>
    <row r="43" spans="1:3" x14ac:dyDescent="0.25">
      <c r="A43" s="2" t="s">
        <v>134</v>
      </c>
      <c r="B43" s="1" t="s">
        <v>135</v>
      </c>
      <c r="C43" s="1">
        <v>210.26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138</v>
      </c>
      <c r="B45" s="1" t="s">
        <v>139</v>
      </c>
      <c r="C45" s="1">
        <v>121.78</v>
      </c>
    </row>
    <row r="46" spans="1:3" x14ac:dyDescent="0.25">
      <c r="A46" s="2" t="s">
        <v>140</v>
      </c>
      <c r="B46" s="1" t="s">
        <v>141</v>
      </c>
      <c r="C46" s="1">
        <v>121.78</v>
      </c>
    </row>
    <row r="47" spans="1:3" x14ac:dyDescent="0.25">
      <c r="A47" s="2" t="s">
        <v>294</v>
      </c>
      <c r="B47" s="1" t="s">
        <v>144</v>
      </c>
      <c r="C47" s="1">
        <v>351.41</v>
      </c>
    </row>
    <row r="48" spans="1:3" x14ac:dyDescent="0.25">
      <c r="A48" s="2" t="s">
        <v>295</v>
      </c>
      <c r="B48" s="1" t="s">
        <v>146</v>
      </c>
      <c r="C48" s="1">
        <v>257.55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191.25</v>
      </c>
    </row>
    <row r="51" spans="1:3" x14ac:dyDescent="0.25">
      <c r="A51" s="2" t="s">
        <v>151</v>
      </c>
      <c r="B51" s="1" t="s">
        <v>152</v>
      </c>
      <c r="C51" s="1">
        <v>195</v>
      </c>
    </row>
    <row r="52" spans="1:3" x14ac:dyDescent="0.25">
      <c r="A52" s="2" t="s">
        <v>154</v>
      </c>
      <c r="B52" s="1" t="s">
        <v>155</v>
      </c>
      <c r="C52" s="1">
        <v>195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158</v>
      </c>
      <c r="B54" s="1" t="s">
        <v>159</v>
      </c>
      <c r="C54" s="1">
        <v>187.5</v>
      </c>
    </row>
    <row r="55" spans="1:3" x14ac:dyDescent="0.25">
      <c r="A55" s="2" t="s">
        <v>161</v>
      </c>
      <c r="B55" s="1" t="s">
        <v>162</v>
      </c>
      <c r="C55" s="1">
        <v>189.75</v>
      </c>
    </row>
    <row r="56" spans="1:3" x14ac:dyDescent="0.25">
      <c r="A56" s="2" t="s">
        <v>163</v>
      </c>
      <c r="B56" s="1" t="s">
        <v>164</v>
      </c>
      <c r="C56" s="1">
        <v>187.5</v>
      </c>
    </row>
    <row r="57" spans="1:3" x14ac:dyDescent="0.25">
      <c r="A57" s="2" t="s">
        <v>165</v>
      </c>
      <c r="B57" s="1" t="s">
        <v>166</v>
      </c>
      <c r="C57" s="1">
        <v>175</v>
      </c>
    </row>
    <row r="58" spans="1:3" x14ac:dyDescent="0.25">
      <c r="A58" s="2" t="s">
        <v>296</v>
      </c>
      <c r="B58" s="1" t="s">
        <v>169</v>
      </c>
      <c r="C58" s="1">
        <v>195</v>
      </c>
    </row>
    <row r="59" spans="1:3" x14ac:dyDescent="0.25">
      <c r="A59" s="2" t="s">
        <v>170</v>
      </c>
      <c r="B59" s="1" t="s">
        <v>171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187.5</v>
      </c>
    </row>
    <row r="61" spans="1:3" x14ac:dyDescent="0.25">
      <c r="A61" s="2" t="s">
        <v>175</v>
      </c>
      <c r="B61" s="1" t="s">
        <v>176</v>
      </c>
      <c r="C61" s="1">
        <v>189.75</v>
      </c>
    </row>
    <row r="62" spans="1:3" x14ac:dyDescent="0.25">
      <c r="A62" s="2" t="s">
        <v>177</v>
      </c>
      <c r="B62" s="1" t="s">
        <v>178</v>
      </c>
      <c r="C62" s="1">
        <v>187.5</v>
      </c>
    </row>
    <row r="63" spans="1:3" x14ac:dyDescent="0.25">
      <c r="A63" s="2" t="s">
        <v>180</v>
      </c>
      <c r="B63" s="1" t="s">
        <v>181</v>
      </c>
      <c r="C63" s="1">
        <v>189.75</v>
      </c>
    </row>
    <row r="64" spans="1:3" x14ac:dyDescent="0.25">
      <c r="A64" s="2" t="s">
        <v>297</v>
      </c>
      <c r="B64" s="1" t="s">
        <v>184</v>
      </c>
      <c r="C64" s="1">
        <v>189.75</v>
      </c>
    </row>
    <row r="65" spans="1:3" x14ac:dyDescent="0.25">
      <c r="A65" s="2" t="s">
        <v>298</v>
      </c>
      <c r="B65" s="1" t="s">
        <v>187</v>
      </c>
      <c r="C65" s="1">
        <v>273.10000000000002</v>
      </c>
    </row>
    <row r="66" spans="1:3" x14ac:dyDescent="0.25">
      <c r="A66" s="2" t="s">
        <v>188</v>
      </c>
      <c r="B66" s="1" t="s">
        <v>189</v>
      </c>
      <c r="C66" s="1">
        <v>294.02999999999997</v>
      </c>
    </row>
    <row r="67" spans="1:3" x14ac:dyDescent="0.25">
      <c r="A67" s="2" t="s">
        <v>190</v>
      </c>
      <c r="B67" s="1" t="s">
        <v>191</v>
      </c>
      <c r="C67" s="1">
        <v>282.64</v>
      </c>
    </row>
    <row r="68" spans="1:3" x14ac:dyDescent="0.25">
      <c r="A68" s="2" t="s">
        <v>192</v>
      </c>
      <c r="B68" s="1" t="s">
        <v>193</v>
      </c>
      <c r="C68" s="1">
        <v>187.5</v>
      </c>
    </row>
    <row r="69" spans="1:3" x14ac:dyDescent="0.25">
      <c r="A69" s="2" t="s">
        <v>194</v>
      </c>
      <c r="B69" s="1" t="s">
        <v>195</v>
      </c>
      <c r="C69" s="1">
        <v>229.5</v>
      </c>
    </row>
    <row r="70" spans="1:3" x14ac:dyDescent="0.25">
      <c r="A70" s="2" t="s">
        <v>196</v>
      </c>
      <c r="B70" s="1" t="s">
        <v>197</v>
      </c>
      <c r="C70" s="1">
        <v>255</v>
      </c>
    </row>
    <row r="71" spans="1:3" x14ac:dyDescent="0.25">
      <c r="A71" s="2" t="s">
        <v>198</v>
      </c>
      <c r="B71" s="1" t="s">
        <v>199</v>
      </c>
      <c r="C71" s="1">
        <v>187.5</v>
      </c>
    </row>
    <row r="72" spans="1:3" x14ac:dyDescent="0.25">
      <c r="A72" s="2" t="s">
        <v>200</v>
      </c>
      <c r="B72" s="1" t="s">
        <v>201</v>
      </c>
      <c r="C72" s="1">
        <v>204</v>
      </c>
    </row>
    <row r="73" spans="1:3" x14ac:dyDescent="0.25">
      <c r="A73" s="2" t="s">
        <v>203</v>
      </c>
      <c r="B73" s="1" t="s">
        <v>204</v>
      </c>
      <c r="C73" s="1">
        <v>187.5</v>
      </c>
    </row>
    <row r="74" spans="1:3" x14ac:dyDescent="0.25">
      <c r="A74" s="2" t="s">
        <v>205</v>
      </c>
      <c r="B74" s="1" t="s">
        <v>206</v>
      </c>
      <c r="C74" s="1">
        <v>280.39</v>
      </c>
    </row>
    <row r="75" spans="1:3" x14ac:dyDescent="0.25">
      <c r="A75" s="2" t="s">
        <v>207</v>
      </c>
      <c r="B75" s="1" t="s">
        <v>208</v>
      </c>
      <c r="C75" s="1">
        <v>210.26</v>
      </c>
    </row>
    <row r="76" spans="1:3" x14ac:dyDescent="0.25">
      <c r="A76" s="2" t="s">
        <v>299</v>
      </c>
      <c r="B76" s="1" t="s">
        <v>211</v>
      </c>
      <c r="C76" s="1">
        <v>312.67</v>
      </c>
    </row>
    <row r="77" spans="1:3" x14ac:dyDescent="0.25">
      <c r="A77" s="2" t="s">
        <v>300</v>
      </c>
      <c r="B77" s="1" t="s">
        <v>213</v>
      </c>
      <c r="C77" s="1">
        <v>260.97000000000003</v>
      </c>
    </row>
    <row r="78" spans="1:3" x14ac:dyDescent="0.25">
      <c r="A78" s="2" t="s">
        <v>214</v>
      </c>
      <c r="B78" s="1" t="s">
        <v>215</v>
      </c>
      <c r="C78" s="1">
        <v>105.47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218</v>
      </c>
      <c r="B80" s="1" t="s">
        <v>219</v>
      </c>
      <c r="C80" s="1">
        <v>221.65</v>
      </c>
    </row>
    <row r="81" spans="1:3" x14ac:dyDescent="0.25">
      <c r="A81" s="2" t="s">
        <v>221</v>
      </c>
      <c r="B81" s="1" t="s">
        <v>222</v>
      </c>
      <c r="C81" s="1">
        <v>277.06</v>
      </c>
    </row>
    <row r="82" spans="1:3" x14ac:dyDescent="0.25">
      <c r="A82" s="2" t="s">
        <v>223</v>
      </c>
      <c r="B82" s="1" t="s">
        <v>224</v>
      </c>
      <c r="C82" s="1">
        <v>221.65</v>
      </c>
    </row>
    <row r="83" spans="1:3" x14ac:dyDescent="0.25">
      <c r="A83" s="2" t="s">
        <v>225</v>
      </c>
      <c r="B83" s="1" t="s">
        <v>226</v>
      </c>
      <c r="C83" s="1">
        <v>189.75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289.70999999999998</v>
      </c>
    </row>
    <row r="86" spans="1:3" x14ac:dyDescent="0.25">
      <c r="A86" s="2" t="s">
        <v>232</v>
      </c>
      <c r="B86" s="1" t="s">
        <v>233</v>
      </c>
      <c r="C86" s="1">
        <v>187.5</v>
      </c>
    </row>
    <row r="87" spans="1:3" x14ac:dyDescent="0.25">
      <c r="A87" s="2" t="s">
        <v>234</v>
      </c>
      <c r="B87" s="1" t="s">
        <v>235</v>
      </c>
      <c r="C87" s="1">
        <v>407.77</v>
      </c>
    </row>
    <row r="88" spans="1:3" x14ac:dyDescent="0.25">
      <c r="A88" s="2" t="s">
        <v>236</v>
      </c>
      <c r="B88" s="1" t="s">
        <v>237</v>
      </c>
      <c r="C88" s="1">
        <v>237.48</v>
      </c>
    </row>
    <row r="89" spans="1:3" x14ac:dyDescent="0.25">
      <c r="A89" s="2" t="s">
        <v>301</v>
      </c>
      <c r="B89" s="1" t="s">
        <v>240</v>
      </c>
      <c r="C89" s="1">
        <v>307.5</v>
      </c>
    </row>
    <row r="90" spans="1:3" x14ac:dyDescent="0.25">
      <c r="A90" s="2" t="s">
        <v>241</v>
      </c>
      <c r="B90" s="1" t="s">
        <v>242</v>
      </c>
      <c r="C90" s="1">
        <v>307.5</v>
      </c>
    </row>
    <row r="91" spans="1:3" x14ac:dyDescent="0.25">
      <c r="A91" s="2" t="s">
        <v>243</v>
      </c>
      <c r="B91" s="1" t="s">
        <v>244</v>
      </c>
      <c r="C91" s="1">
        <v>307.5</v>
      </c>
    </row>
    <row r="92" spans="1:3" x14ac:dyDescent="0.25">
      <c r="A92" s="2" t="s">
        <v>245</v>
      </c>
      <c r="B92" s="1" t="s">
        <v>246</v>
      </c>
      <c r="C92" s="1">
        <v>191.25</v>
      </c>
    </row>
    <row r="93" spans="1:3" x14ac:dyDescent="0.25">
      <c r="A93" s="2" t="s">
        <v>247</v>
      </c>
      <c r="B93" s="1" t="s">
        <v>248</v>
      </c>
      <c r="C93" s="1">
        <v>483.94</v>
      </c>
    </row>
    <row r="94" spans="1:3" x14ac:dyDescent="0.25">
      <c r="A94" s="2" t="s">
        <v>249</v>
      </c>
      <c r="B94" s="1" t="s">
        <v>250</v>
      </c>
      <c r="C94" s="1">
        <v>864.97</v>
      </c>
    </row>
    <row r="95" spans="1:3" x14ac:dyDescent="0.25">
      <c r="A95" s="2" t="s">
        <v>251</v>
      </c>
      <c r="B95" s="1" t="s">
        <v>252</v>
      </c>
      <c r="C95" s="1">
        <v>460.9</v>
      </c>
    </row>
    <row r="96" spans="1:3" x14ac:dyDescent="0.25">
      <c r="A96" s="2" t="s">
        <v>302</v>
      </c>
      <c r="B96" s="1" t="s">
        <v>255</v>
      </c>
      <c r="C96" s="1">
        <v>244.61</v>
      </c>
    </row>
    <row r="97" spans="1:3" x14ac:dyDescent="0.25">
      <c r="A97" s="2" t="s">
        <v>256</v>
      </c>
      <c r="B97" s="1" t="s">
        <v>257</v>
      </c>
      <c r="C97" s="1">
        <v>187.5</v>
      </c>
    </row>
    <row r="98" spans="1:3" x14ac:dyDescent="0.25">
      <c r="A98" s="2" t="s">
        <v>258</v>
      </c>
      <c r="B98" s="1" t="s">
        <v>259</v>
      </c>
      <c r="C98" s="1">
        <v>217.48</v>
      </c>
    </row>
    <row r="99" spans="1:3" x14ac:dyDescent="0.25">
      <c r="A99" s="2" t="s">
        <v>260</v>
      </c>
      <c r="B99" s="1" t="s">
        <v>261</v>
      </c>
      <c r="C99" s="1">
        <v>191.25</v>
      </c>
    </row>
    <row r="100" spans="1:3" x14ac:dyDescent="0.25">
      <c r="A100" s="2" t="s">
        <v>262</v>
      </c>
      <c r="B100" s="1" t="s">
        <v>263</v>
      </c>
      <c r="C100" s="1">
        <v>187.5</v>
      </c>
    </row>
    <row r="101" spans="1:3" x14ac:dyDescent="0.25">
      <c r="A101" s="2" t="s">
        <v>264</v>
      </c>
      <c r="B101" s="1" t="s">
        <v>265</v>
      </c>
      <c r="C101" s="1">
        <v>95.39</v>
      </c>
    </row>
    <row r="102" spans="1:3" x14ac:dyDescent="0.25">
      <c r="A102" s="2" t="s">
        <v>267</v>
      </c>
      <c r="B102" s="1" t="s">
        <v>268</v>
      </c>
      <c r="C102" s="1">
        <v>201.11</v>
      </c>
    </row>
    <row r="103" spans="1:3" x14ac:dyDescent="0.25">
      <c r="A103" s="2" t="s">
        <v>269</v>
      </c>
      <c r="B103" s="1" t="s">
        <v>270</v>
      </c>
      <c r="C103" s="1">
        <v>233.38</v>
      </c>
    </row>
    <row r="104" spans="1:3" x14ac:dyDescent="0.25">
      <c r="A104" s="2" t="s">
        <v>271</v>
      </c>
      <c r="B104" s="1" t="s">
        <v>272</v>
      </c>
      <c r="C104" s="1">
        <v>262.5</v>
      </c>
    </row>
    <row r="105" spans="1:3" x14ac:dyDescent="0.25">
      <c r="A105" s="2" t="s">
        <v>273</v>
      </c>
      <c r="B105" s="1" t="s">
        <v>274</v>
      </c>
      <c r="C105" s="1">
        <v>187.5</v>
      </c>
    </row>
    <row r="106" spans="1:3" x14ac:dyDescent="0.25">
      <c r="A106" s="2" t="s">
        <v>286</v>
      </c>
      <c r="B106" s="1" t="s">
        <v>286</v>
      </c>
      <c r="C106" s="16">
        <f>SUM(C1:C105)</f>
        <v>24180.190000000006</v>
      </c>
    </row>
    <row r="107" spans="1:3" x14ac:dyDescent="0.25">
      <c r="A107" s="2"/>
      <c r="B107" s="1"/>
      <c r="C107" s="1">
        <f>C106*2</f>
        <v>48360.380000000012</v>
      </c>
    </row>
  </sheetData>
  <conditionalFormatting sqref="A1:C10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2024-07-29T19:40:21Z</cp:lastPrinted>
  <dcterms:created xsi:type="dcterms:W3CDTF">2024-06-27T20:57:19Z</dcterms:created>
  <dcterms:modified xsi:type="dcterms:W3CDTF">2024-07-29T19:40:26Z</dcterms:modified>
</cp:coreProperties>
</file>